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4\ue$\_ПиЗП\ТАРИФЫ, МОНИТОРИНГ\5. Реестр цен\2026\"/>
    </mc:Choice>
  </mc:AlternateContent>
  <bookViews>
    <workbookView xWindow="0" yWindow="0" windowWidth="28800" windowHeight="12435" tabRatio="830" activeTab="6"/>
  </bookViews>
  <sheets>
    <sheet name=" Образование" sheetId="17" r:id="rId1"/>
    <sheet name="МАУ ДО ЦДТ" sheetId="22" r:id="rId2"/>
    <sheet name="Коммунальные услуги" sheetId="10" r:id="rId3"/>
    <sheet name="Наем жилого помещения" sheetId="11" r:id="rId4"/>
    <sheet name="МАУ ССВПД" sheetId="14" r:id="rId5"/>
    <sheet name="МУП &quot;УГХ&quot; " sheetId="21" r:id="rId6"/>
    <sheet name="МАУ &quot;ТРК Пыть-Яхинформ&quot;" sheetId="23" r:id="rId7"/>
  </sheets>
  <definedNames>
    <definedName name="_xlnm.Print_Area" localSheetId="0">' Образование'!$A$1:$D$189</definedName>
    <definedName name="_xlnm.Print_Area" localSheetId="2">'Коммунальные услуги'!$A$1:$F$166</definedName>
  </definedNames>
  <calcPr calcId="152511" refMode="R1C1"/>
</workbook>
</file>

<file path=xl/calcChain.xml><?xml version="1.0" encoding="utf-8"?>
<calcChain xmlns="http://schemas.openxmlformats.org/spreadsheetml/2006/main">
  <c r="F86" i="10" l="1"/>
  <c r="F87" i="10"/>
  <c r="F89" i="10"/>
  <c r="F90" i="10"/>
  <c r="F91" i="10"/>
  <c r="F94" i="10"/>
  <c r="F96" i="10"/>
  <c r="F97" i="10"/>
  <c r="F99" i="10"/>
  <c r="F100" i="10"/>
  <c r="F101" i="10"/>
  <c r="F84" i="10"/>
  <c r="F165" i="10"/>
  <c r="C10" i="14"/>
  <c r="C20" i="14"/>
  <c r="E8" i="11"/>
  <c r="B9" i="11"/>
  <c r="E9" i="11"/>
  <c r="B10" i="11"/>
  <c r="E10" i="11"/>
  <c r="B11" i="11"/>
  <c r="E11" i="11"/>
  <c r="A130" i="17"/>
  <c r="A131" i="17" s="1"/>
  <c r="A132" i="17" s="1"/>
  <c r="A133" i="17" s="1"/>
  <c r="A134" i="17" s="1"/>
  <c r="A135" i="17" s="1"/>
  <c r="A136" i="17" s="1"/>
  <c r="A137" i="17" s="1"/>
  <c r="A138" i="17" s="1"/>
  <c r="A139" i="17" s="1"/>
  <c r="A140" i="17" s="1"/>
  <c r="A141" i="17" s="1"/>
</calcChain>
</file>

<file path=xl/sharedStrings.xml><?xml version="1.0" encoding="utf-8"?>
<sst xmlns="http://schemas.openxmlformats.org/spreadsheetml/2006/main" count="846" uniqueCount="462">
  <si>
    <t>Предельно максимальная цена (с НДС) на топливо твердое (дрова ГОСТ -3243-88) за плотный кубический метр, рублей*</t>
  </si>
  <si>
    <t>-отопление с одновременным использованием газа на другие цели (кроме отопления и (или) выработки электрической энергии с использованием котельных всех типов и (или) иного оборудования, находящихся в общей долевой собственности собственников помещений в многоквартирных домах);</t>
  </si>
  <si>
    <t>- отопление и (или) выработка электрической энергии с использованием котельных всех типов и (или) иного оборудования, находящихся в общей долевой собственности собственников помещений в многоквартирных домах с годовым объемом потребления газа свыше 100 тыс. м3.</t>
  </si>
  <si>
    <t>оказываемые муниципальным дошкольным образовательным автономным учреждением центра развития ребенка детский сад "Аленький цветочек"</t>
  </si>
  <si>
    <t>Посещение бассейна</t>
  </si>
  <si>
    <t>Изучение иностранного языка (индивидуальное)</t>
  </si>
  <si>
    <t>Студия по хореографии и танцам</t>
  </si>
  <si>
    <t>Индивидуальные занятия по подготовке детей к обучению в школе «Будущий первоклассник»</t>
  </si>
  <si>
    <t>Группа по подготовке детей к обучению в школе «Будущий первоклассник»</t>
  </si>
  <si>
    <t xml:space="preserve">Индивидуальные коррекционные услуги
с учителем - логопедом
</t>
  </si>
  <si>
    <t>Группа коррекционных услуг с учителем- логопедом</t>
  </si>
  <si>
    <t>Индивидуальные коррекционные услуги с педагогом-психологом</t>
  </si>
  <si>
    <t>Группа коррекционных услуг с педагогом-психологом</t>
  </si>
  <si>
    <t>Проведение утренников, спектаклей, развлечений, детских дискотек на дни рождении и прочие праздники</t>
  </si>
  <si>
    <t>руб./1 куб. м.</t>
  </si>
  <si>
    <t>руб./ Гкал.</t>
  </si>
  <si>
    <t>наименование услуги</t>
  </si>
  <si>
    <t>1.</t>
  </si>
  <si>
    <t>2.</t>
  </si>
  <si>
    <t>Постановление администрации города от 15.03.2010г. № 47-па "Об утверждении цен (тарифов) на услуги муниципального унитарного предприятия "Дирекция единого заказчика"</t>
  </si>
  <si>
    <t>Капитальное и деревянное индивидуальное жилье и временные жилые строения (без содержания и уборки мест общего пользования)</t>
  </si>
  <si>
    <t>Текущий ремонт жилищного фонда</t>
  </si>
  <si>
    <t>* услуги по содержанию и техническому обслуживанию лифтов оплачивается населением с 1 этажа.</t>
  </si>
  <si>
    <t>№ п/п</t>
  </si>
  <si>
    <t>единица измерения</t>
  </si>
  <si>
    <t>1.1.</t>
  </si>
  <si>
    <t>4.1.</t>
  </si>
  <si>
    <t>*</t>
  </si>
  <si>
    <t>Без учета погрузки, доставки до потребителя.</t>
  </si>
  <si>
    <t>Облачение тела</t>
  </si>
  <si>
    <t>Предоставление и доставка гроба и других предметов, необходимых для погребения</t>
  </si>
  <si>
    <t>Погребение</t>
  </si>
  <si>
    <t>Итого</t>
  </si>
  <si>
    <t xml:space="preserve">Откачка и вывоз жидких бытовых отходов </t>
  </si>
  <si>
    <t>Одноставочный тариф</t>
  </si>
  <si>
    <t>Пиковая зона</t>
  </si>
  <si>
    <t>Полупиковая зона</t>
  </si>
  <si>
    <t>холодная питьевая вода</t>
  </si>
  <si>
    <t>водоотведение</t>
  </si>
  <si>
    <t>Оформление документов, необходимых для погребения</t>
  </si>
  <si>
    <t xml:space="preserve"> Тариф руб. за 1 м2    (без НДС)         </t>
  </si>
  <si>
    <t>№  п/п</t>
  </si>
  <si>
    <t>Водоснабжение</t>
  </si>
  <si>
    <t>Водоотведение</t>
  </si>
  <si>
    <t>Коммунальные услуги</t>
  </si>
  <si>
    <t>Вид услуги</t>
  </si>
  <si>
    <t>Цена всего в руб/м2     (без НДС)</t>
  </si>
  <si>
    <t>в том числе</t>
  </si>
  <si>
    <t>Управление и содержание общего имущества жилого дома</t>
  </si>
  <si>
    <t>Вывоз твердых бытовых отходов</t>
  </si>
  <si>
    <t>Содержание и техническое обслуживание лифтов</t>
  </si>
  <si>
    <t>Капиттальное жильё 7-9-10-ти этажные здания</t>
  </si>
  <si>
    <t>с общей площади жилого помещения в месяц</t>
  </si>
  <si>
    <t xml:space="preserve">Капительное и деревянное жилье 5-4-3-2-х и одноэтажные здания </t>
  </si>
  <si>
    <t>Капитальное деревянное жилье (без уборки мест общего пользования)</t>
  </si>
  <si>
    <t>Примечание:</t>
  </si>
  <si>
    <t>* площади лоджий и балконов в оплачиваемую общую площадь квартир  не включается:</t>
  </si>
  <si>
    <t>Вывоз и утилизация жидких бытовых отходов</t>
  </si>
  <si>
    <t>Единица измерения на одного ребёнка</t>
  </si>
  <si>
    <t>Цена в рублях без НДС*</t>
  </si>
  <si>
    <t>1 посещение</t>
  </si>
  <si>
    <t>* На основании пп.4 п.2 ст. 149 второй части Налогового кодекса Российской Федерации услуги по проведению занятий с несовершеннолетними детьми освобождены от уплаты налога на добавленную стоимость.</t>
  </si>
  <si>
    <t>Муниципальное унитарное предприятие 
"Управление городского  хозяйства"</t>
  </si>
  <si>
    <t>Студия по развитию изобразительного искусства</t>
  </si>
  <si>
    <t>Холодная вода (полный комплекс)</t>
  </si>
  <si>
    <t>Холодная вода без очистки</t>
  </si>
  <si>
    <t xml:space="preserve">Производство и передача тепловой энергии </t>
  </si>
  <si>
    <t>Топливо печное бытовое (дрова ГОСТ-3243-88)</t>
  </si>
  <si>
    <t>Наименование услуги</t>
  </si>
  <si>
    <t xml:space="preserve">Тарифы на электрическую энергию  </t>
  </si>
  <si>
    <t>Единица измерения</t>
  </si>
  <si>
    <t>2.1.</t>
  </si>
  <si>
    <t>Перевозка тела (останков) умершего на кладбище</t>
  </si>
  <si>
    <t xml:space="preserve">Водоотведение </t>
  </si>
  <si>
    <t>очистка стоков и утилизация сточной жидкости</t>
  </si>
  <si>
    <t>* НДС не облагается в соответствии с главой 26.2 "Упрощенная система налогообложения" Налогового кодекса Российской Федерации</t>
  </si>
  <si>
    <t>показатель (группы потребителей с разбивкой по ставкам и дифференциацией по зонам суток)</t>
  </si>
  <si>
    <t>Тариф, дифференцированный по двум зонам суток</t>
  </si>
  <si>
    <t>Ночная зона</t>
  </si>
  <si>
    <t>Фиксированные цены на управление и содержание жилищного фонда</t>
  </si>
  <si>
    <t>Предельная цена на проведение текущего ремонта жилищного фонда</t>
  </si>
  <si>
    <t>для населения с учетом НДС</t>
  </si>
  <si>
    <t>Управление жилым фондом</t>
  </si>
  <si>
    <t>Муниципальное унитарное предприятие "Дирекция единого заказчика"</t>
  </si>
  <si>
    <t>руб./кВт.ч.</t>
  </si>
  <si>
    <t>-</t>
  </si>
  <si>
    <t>№</t>
  </si>
  <si>
    <t>Услуга</t>
  </si>
  <si>
    <t xml:space="preserve">Наименование организации, осуществляющей поставку газа населению на территории города Пыть-Ях </t>
  </si>
  <si>
    <t xml:space="preserve">ЗАО "Газпром межрегион Север" </t>
  </si>
  <si>
    <t>руб./1000 м3</t>
  </si>
  <si>
    <t>* Направления (наборы направлений) использования газа:</t>
  </si>
  <si>
    <t>- приготовление пищи и нагрев воды с использованием газовой плиты (в отсутствие других направлений использования газа);</t>
  </si>
  <si>
    <t>- нагрев воды с использованием газового водонагревателя при отсутствии центрального горячего водоснабжения (в отсутствии других направлений использования газа);</t>
  </si>
  <si>
    <t>- приготовление пищи и нагрев воды с  использованием газовой  плиты  и  нагрев  воды  с  использованием газового водонагревателя при отсутствии центрального горячего водоснабжения (в отсутствие других направлений использования газа);</t>
  </si>
  <si>
    <t>- отопление и (или) выработка электрической энергии с использованием котельных всех типов и (или) иного оборудования, находящихся в общей долевой собственности собственников помещений в многоквартирных домах с годовым объемом потребления газа до 10 тыс. м3 включительно;</t>
  </si>
  <si>
    <t>- отопление и (или) выработка электрической энергии с использованием котельных всех типов и (или) иного оборудования, находящихся в общей долевой собственности собственников помещений в многоквартирных домах с годовым объемом потребления газа от 10 до 100 тыс. м3 включительно;</t>
  </si>
  <si>
    <t>Население проживающее в городских населенных пунктах в домах, оборудованных в установленном порядке стационарными электроплитами и (или) электропитательными установками и приравненные к нему категории потребителей</t>
  </si>
  <si>
    <t xml:space="preserve">              НО ТСЖ "Факел"</t>
  </si>
  <si>
    <t>Еденица измерения</t>
  </si>
  <si>
    <t>Тариф, руб. с учетом НДС</t>
  </si>
  <si>
    <t>№п/п</t>
  </si>
  <si>
    <t>Тарифы на услугу по откачке и вывозу жидких бытовых отходов оказываемую муниципальным унитарным предприятием "Управление городского хозяйства"</t>
  </si>
  <si>
    <t>Откачка и вывоз жидких бытовых отходов</t>
  </si>
  <si>
    <t>Тарифы на платные дополнительные образовательные услуги,</t>
  </si>
  <si>
    <t>Оказание индивидуальных коррекционных услуг учителем-логопедом для детей в возрасте 3-7 лет</t>
  </si>
  <si>
    <t>Оказание индивидуальных коррекционных услуг педагогом психологом для детей в возрасте 3-7 лет</t>
  </si>
  <si>
    <t>Хореографический кружок «Мир танца» для детей в возрасте 5-7 лет</t>
  </si>
  <si>
    <t>Кружок по подготовке детей к обучению в школе «Скоро в школу» для детей в возрасте 6-7 лет</t>
  </si>
  <si>
    <t>Студия изучения иностранного языка «Игровой английский язык» для детей в возрасте 5-7 лет</t>
  </si>
  <si>
    <t>Кружок художественно-продуктивной деятельности «Умелые ручки» для детей в возрасте 5-7 лет</t>
  </si>
  <si>
    <t xml:space="preserve">Оздоровительная группа (кислородный коктейль) разновозрастная </t>
  </si>
  <si>
    <t xml:space="preserve">Вокально-хоровой кружок «Горошинки» для детей в возрасте 5-7 лет </t>
  </si>
  <si>
    <t>Занимательный английский для детей в возрасте от 5 до 7 лет</t>
  </si>
  <si>
    <t>цена (тариф)  с учетом  НДС</t>
  </si>
  <si>
    <t xml:space="preserve">
Дневная зона (пиковая и полупиковая)</t>
  </si>
  <si>
    <t>Одноставочный тариф, дифференцированный по трем зонам суток</t>
  </si>
  <si>
    <t>Потребители, приравненные к населению</t>
  </si>
  <si>
    <t>Одноставочный тариф, дифференцированный по двум зонам суток</t>
  </si>
  <si>
    <t>.
Дневная зона (пиковая и полупиковая)</t>
  </si>
  <si>
    <t>4.2.</t>
  </si>
  <si>
    <t>Физкультурно-оздоровительный кружок "Будь здоров, малыш"</t>
  </si>
  <si>
    <t>Кружок вокального пения "Бэми-БЭМС"</t>
  </si>
  <si>
    <t>Оздоровительная группа (кислородный коктейль)</t>
  </si>
  <si>
    <t>Группа кратковременного пребывания "Молодая мама"</t>
  </si>
  <si>
    <t xml:space="preserve"> Акционерное общество "СибурТюменьГаз" в зоне деятельности "Южно-Балыкского газоперерабатывающего завода"- филиала Акционерного общества "СибурТюменьГаз" </t>
  </si>
  <si>
    <t>стоимость предоставляемых согласно гарантированному перечню услуг по погребению,  в рубях *</t>
  </si>
  <si>
    <t>Стоимость услуг по погребению умерших (погибших), не имеющих супруга, близких родственников, иных родственников либо законного представителя умершего, в рубях *</t>
  </si>
  <si>
    <t>Оздоровительная группа (кислородный коктейль) разновозрастная</t>
  </si>
  <si>
    <t>Организация праздника "День рождения" для детей в возрасте 2-7 лет</t>
  </si>
  <si>
    <t>оказываемые оказываемые муниципальным дошкольным образовательным  автономным учреждением  детский сад общеразвивающего вида  «Золотой ключик с приоритетным осуществлением  деятельности по физическом развитию детей</t>
  </si>
  <si>
    <t>Театральная студия для детей в возрасте 3-7 лет</t>
  </si>
  <si>
    <t>Проведение тематических занятий с использованием мобильного планетария для детей в возрасте 2-7 лет</t>
  </si>
  <si>
    <t>Студия раннего развития (для неорганизованных) для детей в возрасте 1-3 лет</t>
  </si>
  <si>
    <t>Оказание групповых коррекционных услуг учителем-логопедом для детей в возрасте 3-7  лет</t>
  </si>
  <si>
    <t>Оказание групповых коррекционных услуг педагогом-психологом для детей в возрасте 3-7  лет</t>
  </si>
  <si>
    <t>оказываемые муниципальным автономным образовательным учреждением "Комплекс средеяя общеобразовательная школа-детский сад"</t>
  </si>
  <si>
    <t>Группа продленного дня (1-4 класс)</t>
  </si>
  <si>
    <t>Клуб «Деловой английский» (1-11 класс)</t>
  </si>
  <si>
    <t>Кружок «Мир глины и стекла» (1-9 класс)</t>
  </si>
  <si>
    <t>Кружок «Мир глины и стекла» для детей в возрасте от 4 до 7 лет</t>
  </si>
  <si>
    <t>Стоимость услуг, предоставляемых согласно гарантированному перечню услуг по погребению, оказываемых МАУ "Специализированная служба по вопросам похоронного дела"</t>
  </si>
  <si>
    <t>МАУ "Специализированная служба по вопросам похоронного дела"</t>
  </si>
  <si>
    <t>Стоимость услуг по погребению умерших (погибших), не имеющих супруга, близких родственников, иных родственников либо законного представителя умершего, оказываемых МАУ "Специализированная служба по вопросам похоронного дела"</t>
  </si>
  <si>
    <t>Стоимость услуг, в рублях</t>
  </si>
  <si>
    <t>Оформление документов</t>
  </si>
  <si>
    <t>1 услуга</t>
  </si>
  <si>
    <t xml:space="preserve">Расходы на погребение (размером 1,0*0,6*1,5 детская) </t>
  </si>
  <si>
    <t>Расходы на погребение (размером 2,3*1,0*1,5 взрослая)</t>
  </si>
  <si>
    <t xml:space="preserve">Расходы на погребение (размером 1,5*0,7*1,5 подростковая) </t>
  </si>
  <si>
    <t>Услуги автокатафалка</t>
  </si>
  <si>
    <t>1 час</t>
  </si>
  <si>
    <t>Стоимость услуг по погребению умерших (погибших), оказываемых Муниципальным автономным учреждением "Специализированная служба по вопросам похоронного дела"</t>
  </si>
  <si>
    <t>Характеристика жилых помещений</t>
  </si>
  <si>
    <t>Дома капитального исполнения 1 зона</t>
  </si>
  <si>
    <t>полное благоустройство</t>
  </si>
  <si>
    <t>1.2.</t>
  </si>
  <si>
    <t>отсутствие одного из видов благоустройства</t>
  </si>
  <si>
    <t>Дома капитального исполнения 2 зона</t>
  </si>
  <si>
    <t xml:space="preserve">2.1. </t>
  </si>
  <si>
    <t>2.2.</t>
  </si>
  <si>
    <t>Дома капитального исполнения 3 зона</t>
  </si>
  <si>
    <t>3.1.</t>
  </si>
  <si>
    <t>Дома деревянного исполнения 1 зона</t>
  </si>
  <si>
    <t>Дома деревянного исполнения 2 зона</t>
  </si>
  <si>
    <t>5.1.</t>
  </si>
  <si>
    <t>5.2.</t>
  </si>
  <si>
    <t>Дома деревянногоисполнения 3 зона</t>
  </si>
  <si>
    <t>6.1.</t>
  </si>
  <si>
    <t>6.2.</t>
  </si>
  <si>
    <t>по договорам социального найма</t>
  </si>
  <si>
    <t>Постановление администрации города от 05.03.2020 №75-па "Об установлении тарифа на услугу по откачке и вывозу жидких бытовых отходов, оказываемую муниципальным унитарным предприятием "Управление городского хозяйства" муниципального образования город Пыть-Ях</t>
  </si>
  <si>
    <t>оказываемые муниципальным  автономным общеобразовательным учреждением  "Прогимназия "Созвездие"</t>
  </si>
  <si>
    <t>Группа продленного дня (1-4 класс) с организацией дневного сна</t>
  </si>
  <si>
    <t xml:space="preserve">Единица измерения на одного ребенка </t>
  </si>
  <si>
    <t>Программа "Малышок" (5-6 лет)</t>
  </si>
  <si>
    <t>Программа "Малышок" сокращенная (5-6 лет)</t>
  </si>
  <si>
    <t>Кружок "Знайкина школа" (5-6 лет)</t>
  </si>
  <si>
    <t>Программа "Иностранный язык" (до 16 лет)</t>
  </si>
  <si>
    <t>Программа развивающего обучения "Считалка" (математика) ( 8-11 лет)</t>
  </si>
  <si>
    <t>Программа развивающего обучения "Грамотеи" (русский язык) ( 8-11 лет)</t>
  </si>
  <si>
    <t>Программа развивающего обучения "Изобразительное искусство" (до 18 лет)</t>
  </si>
  <si>
    <t>Программа "Хореография" (старше 18 лет)</t>
  </si>
  <si>
    <t>Программа "Аэробика" (старше 18 лет)</t>
  </si>
  <si>
    <t>Программа "Двигайся в такт" (старше 18 лет)</t>
  </si>
  <si>
    <t>Программа "Батик" (10-14 лет)</t>
  </si>
  <si>
    <t>Программа "Пошив поясных изделий" (14-18 лет)</t>
  </si>
  <si>
    <t>Программа "Пошив плечевых изделий минимальной сложности и с 1-2 усложняющими элементами" (14-18 лет)</t>
  </si>
  <si>
    <t>Программа "Изготовление цветов из бисера" (от 11 лет)</t>
  </si>
  <si>
    <t>Программа "Изготовление канзаши" (от 11 лет)</t>
  </si>
  <si>
    <t>Программа "Резьба по дереву" (от 11 лет)</t>
  </si>
  <si>
    <t>Программа "Вязание крючком" (от 11 лет)</t>
  </si>
  <si>
    <t>Программа "Вязание на спицах" (от 11 лет)</t>
  </si>
  <si>
    <t>Программа "Фриволите" (от 11 лет)</t>
  </si>
  <si>
    <t>Программа "Сценическое искусство" (5-18 лет)</t>
  </si>
  <si>
    <t>Постановка голоса (5-18 лет)</t>
  </si>
  <si>
    <t>Программа развивающего обучения "Шахматы" (5-6 лет)</t>
  </si>
  <si>
    <t>Индивидуальные занятия "Русский язык" (5-7 лет)</t>
  </si>
  <si>
    <t>Индивидуальные занятия "Математика" (5-7 лет)</t>
  </si>
  <si>
    <t>Индивидуальные занятия "Иностранный язык" (до 16 лет)</t>
  </si>
  <si>
    <t>Индивидуальные занятия "Изобразительное искусство" (до 18 лет)</t>
  </si>
  <si>
    <t>Индивидуальные занятия "Хореография" (до 18 лет)</t>
  </si>
  <si>
    <t>Индивидуальные занятия "Постановка голоса" (5-18 лет)</t>
  </si>
  <si>
    <t>Индивидуальные занятия "Сценическое искусство" (5-18 лет)</t>
  </si>
  <si>
    <t>Организация и проведение досуговых мероприятий</t>
  </si>
  <si>
    <t>Стоимость услуги по снятию и установке оградки, оказываемой Муниципальным автономным учреждением «Специализированная служба по вопросам похоронного дела»</t>
  </si>
  <si>
    <t>Снятие и установка оградки</t>
  </si>
  <si>
    <t>* услуги НДС не облагаются в соответствии со ст. 149 Налогового кодекса Российской Федерации</t>
  </si>
  <si>
    <t>Стоимость услуг, в рублях*</t>
  </si>
  <si>
    <t>Тарифы на платные дополнительные образовательные услуги оказываемые муниципальным автономным учреждением дополнительного образования «Центр детского творчества»</t>
  </si>
  <si>
    <t>Дополнительная образовательная программа «Королевство шахмат» для детей в возрасте 6-7 лет</t>
  </si>
  <si>
    <t>Группа по обучению плаванию «Послушные волны» для детей в возрасте 3-7 лет</t>
  </si>
  <si>
    <t>Дискуссионный клуб «Основы законотворчества» (5-11 класс)</t>
  </si>
  <si>
    <t>Ментальная арифметика, скорочтение (1-11 класс)</t>
  </si>
  <si>
    <t>Проектная студия «Основы лингвистики» (5-11 класс)</t>
  </si>
  <si>
    <t>Группа продленного дня (1-4 класс) без дневного сна</t>
  </si>
  <si>
    <t>оказываемые оказываемые муниципальным дошкольным образовательным  автономным учреждением  детский сад общеразвивающего вида  «Белочка» с приоритетным осуществлением  деятельности по физическому развитию детей</t>
  </si>
  <si>
    <t>оказываемые оказываемые муниципальным дошкольным образовательным  автономным учреждением  детский сад общеразвивающего вида  «Солнышко» с приоритетным осуществлением  деятельности по художественно-эстетическому развитию детей</t>
  </si>
  <si>
    <t>Оказание индивидуальных коррекционных услуг учителем-логопедом для детей в возрасте 3-8 лет</t>
  </si>
  <si>
    <t>Кружок по развитию речи «Говорушки» для детей в возрасте 3-8 лет</t>
  </si>
  <si>
    <t>Музыкальная студия для детей в возрасте 3-8 лет</t>
  </si>
  <si>
    <t>Студия по развитию изобразительного искусства для детей в возрасте 4-8 лет</t>
  </si>
  <si>
    <t>«Хореографическая студия» для детей в возрасте 4-8 лет</t>
  </si>
  <si>
    <t>Услуга «Робототехника» для детей в возрасте 4-8 лет</t>
  </si>
  <si>
    <t>Услуга «Шахматно-шашечный кружок» для детей в возрасте 5-8 лет</t>
  </si>
  <si>
    <t>Услуга «Театральный кружок» для детей в возрасте 4-8 лет</t>
  </si>
  <si>
    <t>Услуга «Организация досуговых мероприятий» для детей в возрасте от 2 до 7 лет</t>
  </si>
  <si>
    <t>Обучение плаванию «Дельфиненок» для детей в возрасте 3-7 лет</t>
  </si>
  <si>
    <t>Постановление администрации города от 12.10.2021 № 471-па "Об утверждении тарифов на платные дополнительные образовательные услуги, оказываемые муниципальным дошкольным образовательным автономным учреждением детский сад общеразвивающего вида "Солнышко" с приоритетным осуществлением деятельности по художественно-эстетическому развитию детей"</t>
  </si>
  <si>
    <t>Тариф, руб./м3
c учетом НДС</t>
  </si>
  <si>
    <t>Тариф, руб./м3
с учетом НДС</t>
  </si>
  <si>
    <t xml:space="preserve">
по договорам коммерческого найма</t>
  </si>
  <si>
    <t xml:space="preserve">
по договорам найма специализированного жилого помещения</t>
  </si>
  <si>
    <t>Постановление администрации города от 29.04.2022 № 168-па "Об утверждении тарифов на платные дополнительные услуги, оказываемые муниципальным дошкольным образовательным автономным учреждением детский сад общеразвивающего вида "Белочка" с приоритетным осуществлением деятельности по физическому развитию детей"</t>
  </si>
  <si>
    <t>Занятия в секции по обучению детей основам шахматной игры (групповые)</t>
  </si>
  <si>
    <t>Посещение солевой комнаты "Волшебная соль"</t>
  </si>
  <si>
    <t>Робототехника (групповые занятия)</t>
  </si>
  <si>
    <t>Футбол (групповые занятия)</t>
  </si>
  <si>
    <t>Тренажерный зал "СпортЛенд" (групповые занятия)</t>
  </si>
  <si>
    <t>Общество с ограниченной ответственностью Управляющая компания "Система"</t>
  </si>
  <si>
    <t>Одноставочный тариф,
дифференцированный по трем зонам суток</t>
  </si>
  <si>
    <t>Розничная цена на природный газ,
(в т.ч. НДС)
по направлениям (наборам направлений) использования газа</t>
  </si>
  <si>
    <t>АО "Югра-Экология"</t>
  </si>
  <si>
    <t>руб./ м3</t>
  </si>
  <si>
    <t>Организация театрализованных представлений для детей «Театр всевозможного» для детей в возрасте от 2 до 7 лет</t>
  </si>
  <si>
    <t>Кружок «Аэробика» для детей в возрасте от 3 до 7 лет</t>
  </si>
  <si>
    <t>Кружок «Юный гений» для детей в возрасте от 4 до 7 лет</t>
  </si>
  <si>
    <t>Театральная студия «Музыкальная палитра» для детей в возрасте от 4 до 7 лет</t>
  </si>
  <si>
    <t>Кружок «Фантазеры» для детей в возрасте от 4 до 7 лет</t>
  </si>
  <si>
    <t>Кружок «Оригами» для детей в возрасте от 5 до 7 лет</t>
  </si>
  <si>
    <t>Логопедическая группа «Говорун» (оказание индивидуальных коррекционных услуг учителем-логопедом) для детей в возрасте от 5 до 7 лет</t>
  </si>
  <si>
    <t>Ментальная арифметика, скорочтение для детей в возрасте от 6 до 7 лет</t>
  </si>
  <si>
    <t>Кружок «Мое физическое воспитание» (1-11 класс)</t>
  </si>
  <si>
    <t>Кружок «Каллиграфия» (1-11 класс)</t>
  </si>
  <si>
    <t>Кружок «Мастер класс» (1-11 класс)</t>
  </si>
  <si>
    <t>Организация праздника «День рождения ребенка» для детей в возрасте 3-7 лет</t>
  </si>
  <si>
    <t>Кружок «Лего-конструирование» для детей в возрасте 4-7 лет</t>
  </si>
  <si>
    <t>Спортивная секция «Детский пилатес» йога для детей в возрасте 5-8 лет</t>
  </si>
  <si>
    <t>Кружок по тестопластике «Мукосолька» для детей в возрасте 4-7 лет</t>
  </si>
  <si>
    <t>Кружок по подготовке к школе «Будущий первоклассник» для детей в возрасте 5-8 лет</t>
  </si>
  <si>
    <t>Спортивная секция «Фитбол-гимнастика» (мама и дитя) в возрасте 4-7 лет</t>
  </si>
  <si>
    <t>Кружок «Веселая сенсорика» для детей в возрасте 2-4 лет</t>
  </si>
  <si>
    <t>Кружок «Логоритмика» для детей в возрасте 3-7 лет</t>
  </si>
  <si>
    <t>Степ-аэробика «Беби-степ» (мать и дитя) в возрасте 5-7 лет</t>
  </si>
  <si>
    <t>Кружок «Бисеринка» для детей в возрасте 5-7 лет</t>
  </si>
  <si>
    <t>Услуга «Индивидуальные коррекционные услуги с педагогом-психологом для детей в возрасте 2-8 лет</t>
  </si>
  <si>
    <t>Спортивная секция «Весёлый мяч» для детей в возрасте 4-8 лет</t>
  </si>
  <si>
    <r>
      <t>Приказ Региональной службы по тарифам Х</t>
    </r>
    <r>
      <rPr>
        <sz val="13"/>
        <color indexed="8"/>
        <rFont val="Times New Roman"/>
        <family val="1"/>
        <charset val="204"/>
      </rPr>
      <t>МАО-Югры от 05.12.2023 г. № 85-нп "О внесении изменений в некоторые приказы Региональной службы по тарифам Ханты-Мансийского автономного округа-Югры"</t>
    </r>
  </si>
  <si>
    <t>.</t>
  </si>
  <si>
    <t>Постановление администрации города от 24.05.2023 №150-па "Об утверждении платы за пользование жилым помещением (платы за наем) для нанимателй жилых помещений по договорам социального найма и договорам найма жилых помещений государственного или мунциципального жилищного фонда города Пыть-Яха за 1 квардратный метр общей площади жилого помещения в месяц"</t>
  </si>
  <si>
    <t>Плата за пользование жилым помещением для нанимателей (плата за найм) жилых помещений по договорам социального найма и договорам найма жилых помещений в муниципальном жилищном фонде городского округа город Пыть-Ях за 1 квадратный метр общей площади жилого в месяц</t>
  </si>
  <si>
    <t>Обращение с твердыми коммунальными отходами (для наседения с учетом НДС)</t>
  </si>
  <si>
    <t xml:space="preserve">ТАРИФЫ
на услуги, оказываемые муниципальным унитарным предприятием «Управление городского хозяйства» по техническому обслуживанию внутридомового газового оборудования </t>
  </si>
  <si>
    <t>Техническое обслуживание внутридомового газопровода в жилом доме</t>
  </si>
  <si>
    <t>м.</t>
  </si>
  <si>
    <t>Обход и осмотр трассы наружного (подземного, надземного) газопровода</t>
  </si>
  <si>
    <t>км.</t>
  </si>
  <si>
    <t>Проверка герметичности подземного газопровода</t>
  </si>
  <si>
    <t>Техническое обслуживание сигнализатора загазованности (кроме проверки контрольными смесями)</t>
  </si>
  <si>
    <t>шт.</t>
  </si>
  <si>
    <t>Техническое обслуживание отопительного котла</t>
  </si>
  <si>
    <t>до 30 кВт</t>
  </si>
  <si>
    <t>до 60 кВт</t>
  </si>
  <si>
    <t>5.3.</t>
  </si>
  <si>
    <t>до 140 кВт</t>
  </si>
  <si>
    <t>Техническое обслуживание проточного водонагревателя (колонки)</t>
  </si>
  <si>
    <t>Техническое обслуживание плиты газовой, в том числе</t>
  </si>
  <si>
    <t>7.1.</t>
  </si>
  <si>
    <t>двухгорелочная плита</t>
  </si>
  <si>
    <t>7.2.</t>
  </si>
  <si>
    <t>трехгорелочная плита</t>
  </si>
  <si>
    <t>7.3.</t>
  </si>
  <si>
    <t>четырехгорелочная плита</t>
  </si>
  <si>
    <t>Техническое обслуживание варочной панели</t>
  </si>
  <si>
    <t>Техническое обслуживание духового шкафа</t>
  </si>
  <si>
    <t>Техническое обслуживане конвектора</t>
  </si>
  <si>
    <t>Техническое обслуживание калорифера газового</t>
  </si>
  <si>
    <t>Техническое обслуживание индивидуальной газобалонной установки (без газовой плиты)</t>
  </si>
  <si>
    <t>Техническое обслуживание индивидуальной газобалонной установки (ГБУ) на кухне с плитой газовой</t>
  </si>
  <si>
    <t>Техническое обслуживание газобалонной установки, установленной в шкафу с плитой</t>
  </si>
  <si>
    <t>с 01.01.2025г. по 30.06.2025г.</t>
  </si>
  <si>
    <t>с 01.07.2025г. по 31.12.2025г.</t>
  </si>
  <si>
    <r>
      <t xml:space="preserve">Приказ Региональной службы по тарифам ХМАО-Югры от </t>
    </r>
    <r>
      <rPr>
        <sz val="13"/>
        <color indexed="8"/>
        <rFont val="Times New Roman"/>
        <family val="1"/>
        <charset val="204"/>
      </rPr>
      <t>05.12.2024</t>
    </r>
    <r>
      <rPr>
        <sz val="13"/>
        <rFont val="Times New Roman"/>
        <family val="1"/>
        <charset val="204"/>
      </rPr>
      <t xml:space="preserve">  № 100-нп "О внесении изменений в некоторые приказы Региональной службы по тарифам Ханты-Мансийского автономного округа-Югры"</t>
    </r>
  </si>
  <si>
    <t>Приказ Региональной службы по тарифам ХМАО-Югры от 05.12.2024  № 100-нп "О внесении изменений в некоторые приказы Региональной службы по тарифам Ханты-Мансийского автономного округа-Югры"</t>
  </si>
  <si>
    <t xml:space="preserve">
Приказ Региональной службы по тарифам ХМАО-Югры от 03.12.2024 г. № 77-нп  "О внесении изменений в некоторые приказы Региональной службы по тарифам Ханты-Мансийского автономного округа-Югры"</t>
  </si>
  <si>
    <t>Приказ Региональной службы по тарифам ХМАО-Югры от 29.11.2024  № 75-нп "Об установлении цен (тарифов) на электрическую энергию для населения и приравненных к нему категорий потребителей на территории Ханты-Мансийского автономному округу - Югры, не объединенной в ценовые зоны оптового рынка"</t>
  </si>
  <si>
    <t>Приказ Региональной службы по тарифам ХМАО-Югры от 10.12.2024г. № 111-нп "Об установлении предельных максимальных розничных цен на топливо твердое (дрова), реализуемые на территории ХМАО-Югры гражданам, управляющим организациям, товариществам собственников жилья, жилищным, жилищно-строительным или иным специализированным потребительским кооперативами, созданными в целях удовлетворения потребностей граждан в жилье"</t>
  </si>
  <si>
    <t>Приказ акционерного общества "Югра-Экология" от 19.12.2024 №01-06-ЮЭ/201 "Об установлении цены для населения на 2025 год"</t>
  </si>
  <si>
    <r>
      <t>Приказ Региональной службы по тарифам ХМАО-Югры от</t>
    </r>
    <r>
      <rPr>
        <sz val="13"/>
        <color indexed="8"/>
        <rFont val="Times New Roman"/>
        <family val="1"/>
        <charset val="204"/>
      </rPr>
      <t xml:space="preserve"> 10.12.2024 </t>
    </r>
    <r>
      <rPr>
        <sz val="13"/>
        <rFont val="Times New Roman"/>
        <family val="1"/>
        <charset val="204"/>
      </rPr>
      <t>г. № 106-нп  "О внесении изменений в некоторые приказы Региональной службы по тарифам Ханты-Мансийского автономного округа-Югры"</t>
    </r>
  </si>
  <si>
    <t>Приказ Региональной службы по тарифам ХМАО-Югры от 03.12.2024 г. № 77-нп  "О внесении изменений в некоторые приказы Региональной службы по тарифам Ханты-Мансийского автономного округа-Югры"</t>
  </si>
  <si>
    <t xml:space="preserve">Приложение №1 </t>
  </si>
  <si>
    <t xml:space="preserve">Приложение №2 </t>
  </si>
  <si>
    <t>Приложение №3</t>
  </si>
  <si>
    <t>Приложение №4</t>
  </si>
  <si>
    <t>Предоставление гроба</t>
  </si>
  <si>
    <t>2.1</t>
  </si>
  <si>
    <t>2.2</t>
  </si>
  <si>
    <t>подземного</t>
  </si>
  <si>
    <t>надземного</t>
  </si>
  <si>
    <t>5.4.</t>
  </si>
  <si>
    <t>Свыше 141 кВт и выше</t>
  </si>
  <si>
    <t>Техническое обслуживание конденсационного котла</t>
  </si>
  <si>
    <t>Инструктаж потребителей газа и оформление работ</t>
  </si>
  <si>
    <t>Постановление администрации города от 16.06.2025 №164-па "Об утверждении тарифов на платные дополнительные услуги, оказываемые муниципальным дошкольным образовательным автономным учреждением центром развития ребенка  детский сад "Аленький цветочек""</t>
  </si>
  <si>
    <t>Индивидуальные коррекционные услуги «Логопедическая миостимуляция» для детей в возрасте 3-7 лет</t>
  </si>
  <si>
    <t>«Группа по изучению иностранного языка» для детей в возрасте 5-8 лет</t>
  </si>
  <si>
    <t>«Группа интеллектуального развития на основе компьютерных технологий» для детей в возрасте 4-8 лет</t>
  </si>
  <si>
    <t>«Оздоровительная группа (кислородный коктейль)» для детей в возрасте 2-8 лет</t>
  </si>
  <si>
    <t>Кружок художественной продуктивной деятельности «Умелые ручки» для детей в возрасте 4-8 лет</t>
  </si>
  <si>
    <t xml:space="preserve">Приказ Региональной службы по тарифам ХМАО-Югры  от 10.06.2025 года №46-нп "Об установлении розничных цен на газ, реализуемый населению на территории Ханты-Мансийского автономного округа – Югры" </t>
  </si>
  <si>
    <t>с 01.07.2025 г.</t>
  </si>
  <si>
    <t>Подготовка детей к обучению в школе «Будущий первоклассник»</t>
  </si>
  <si>
    <t>Студия веб дизайна «Прикладная информатика» (5-11 класс)</t>
  </si>
  <si>
    <t>Проектная студия «Физика в задачах» (8-11 класс)</t>
  </si>
  <si>
    <t>Проектная студия «Химия и жизнь» (8-11 класс)</t>
  </si>
  <si>
    <t>Кружок «Профильная математика» (5-11 класс)</t>
  </si>
  <si>
    <t>Проектная студия «Основы генетики» (8-11 класс)</t>
  </si>
  <si>
    <t>Проектная студия «Географический мир» (8-11 класс)</t>
  </si>
  <si>
    <t>Кружок «Я маленький фотограф» (разновозрастная)</t>
  </si>
  <si>
    <t>Показ спектаклей«Театр.Lite» (разновозрастная)</t>
  </si>
  <si>
    <t>Общеукрепляющая группа «Неболейка» (кислородный коктейль) разновозрастная</t>
  </si>
  <si>
    <t>Подготовка детей к обучению в школе «Будущий первоклассник» для детей в возрасте от 5 до 7 лет</t>
  </si>
  <si>
    <t>Постановление администрации города от 22.09.2025 г. № 288-па "Об утверждении тарифов на платные дополнительные услуги, оказываемые муниципальным автономным образовательным учреждением"Комплекс средняя общеобразовательная школа-детский сад"</t>
  </si>
  <si>
    <t>Оздоровительная группа (кислородный коктейль) для детей и взрослых</t>
  </si>
  <si>
    <t>Студия «Занимательный английский» для детей в возрасте 4-7 лет</t>
  </si>
  <si>
    <t>Студия танца «Топотушки» для детей в возрасте 3-7 лет</t>
  </si>
  <si>
    <t>Студия вокала «Домисолька» для детей в возрасте 3-7 лет</t>
  </si>
  <si>
    <t>Группа «Будущий первоклассник» для детей в возрасте 5-7 лет</t>
  </si>
  <si>
    <t>Кружок «Умелые ручки» для детей в возрасте 3-7 лет</t>
  </si>
  <si>
    <t>Кружок «Юный художник» для детей в возрасте 3-7 лет</t>
  </si>
  <si>
    <t>Кружок «Школа мяча» для детей в возрасте 4-7 лет</t>
  </si>
  <si>
    <t>Секция «Фитнес для малышей» для детей в возрасте 3-7 лет</t>
  </si>
  <si>
    <t>Кружок «Логико-малыш» для детей в возрасте 4-7 лет</t>
  </si>
  <si>
    <t>Кружок «Шахматы» для детей в возрасте 5-7 лет</t>
  </si>
  <si>
    <t>Кружок «Юный конструктор» для детей в возрасте 4-7 лет</t>
  </si>
  <si>
    <t>Кружок «Ритмическая мозаика» для детей в возрасте 3-7 лет</t>
  </si>
  <si>
    <t>Услуга «Соляная пещера» для детей и взрослых</t>
  </si>
  <si>
    <t>Услуга «Скалодром» для детей в возрасте 5-7 лет</t>
  </si>
  <si>
    <t>Услуга «Дежурная группа» для детей в возрасте от 2 до 7 лет</t>
  </si>
  <si>
    <t>оказываемые оказываемые муниципальным бюджетным общеобразовательным учреждением средняя общеобразовательная школа №5</t>
  </si>
  <si>
    <t xml:space="preserve">
</t>
  </si>
  <si>
    <t>Постановление администрации города от 02.12.2025 №597-па "Об утверждении тарифов на платные дополнительные услуги, оказываемые муниципальным бюджетным общеобразовательным учреждением средняя общеобразовательная школа №5"</t>
  </si>
  <si>
    <t>Подготовка детей к обучению в школе для детей в возрасте 5-7 лет</t>
  </si>
  <si>
    <t>Пребывание в кружке «Логопед» (Оказание индивидуальных коррекционных услуг учителем-логопедом) для детей в возрасте 5-9 лет</t>
  </si>
  <si>
    <t>Пребывание в группе продленного дня в возрасте 6-10 лет</t>
  </si>
  <si>
    <t>Пребывание в кружке «Летательные аппараты» в возрасте 14-18 лет</t>
  </si>
  <si>
    <t>Пребывание в кружке «Эрудит» в возрасте 6-10 лет</t>
  </si>
  <si>
    <t>Пребывание в кружке «Ментальная арифметика» в возрасте 10-14 лет</t>
  </si>
  <si>
    <t>Пребывание в кружке «Школа скорочтения» в возрасте 9-13 лет</t>
  </si>
  <si>
    <t>Пребывание в кружке «Спортивная аэробика» в возрасте 6-10 лет</t>
  </si>
  <si>
    <t>Пребывание в кружке «Фитнес» в возрасте 14-18 лет</t>
  </si>
  <si>
    <t>Пребывание в кружке «Деловой английский» в возрасте 14-18 лет</t>
  </si>
  <si>
    <t>Пребывание в кружке «Уличные танцы» в возрасте 13-18 лет</t>
  </si>
  <si>
    <t>Пребывание в кружке «Снимается кино» в возрасте 11-18 лет</t>
  </si>
  <si>
    <t>Пребывание в кружке «Секреты XL» в возрасте 14-18 лет</t>
  </si>
  <si>
    <t>Постановление администрации города от 09.11.2020 № 482-па "Об утверждении тарифов на платные дополнитльные образовательные услуги, оказываемые муниципальным автономным учреждением дополнительного образования "Центр детского творчества"</t>
  </si>
  <si>
    <t>Художественная мастерская «Акварельки» (рисование) разновозрастная</t>
  </si>
  <si>
    <t>Художественная мастерская «Мастерята» (художественный труд) разновозрастная</t>
  </si>
  <si>
    <t>Вокально-джазовая студия «Искорки» разновозрастная</t>
  </si>
  <si>
    <t>Театральная студия «Золотой ключик» разновозрастная</t>
  </si>
  <si>
    <t>Кружок по методике К. Орфа «Веселые нотки» разновозрастная</t>
  </si>
  <si>
    <t>Логико-центр «Маленький гений» разновозрастная</t>
  </si>
  <si>
    <t>Спортивная секция «Крепыш» разновозрастная</t>
  </si>
  <si>
    <t>Кружок «Фитбол-гимнастика» разновозрастная</t>
  </si>
  <si>
    <t>Секция художественной гимнастики «Грация» разновозрастная</t>
  </si>
  <si>
    <t>Кружок «Грамотейка» (обучение работе на компьютере) разновозрастная</t>
  </si>
  <si>
    <t>Студия «Бременские музыканты» разновозрастная</t>
  </si>
  <si>
    <t>Школа «Игровой английский» разновозрастная</t>
  </si>
  <si>
    <t>Кружок по хореографии «Каприз» разновозрастная</t>
  </si>
  <si>
    <t>Постановление администрации города от 10.10.2025 № 299-па "Об утверждении тарифов на платные дополнитльные услуги, оказываемые муниципальным автономным общеобразовательным учреждением "Прогимназия "Созвездие" (в ред. от 01.04.2026 № 76-па)</t>
  </si>
  <si>
    <t>Постановление администрации города от 22.12.2021 №597-па "Об утверждении тарифов на платные дополнительные услуги, оказываемые муниципальным дошкольным образовательным автономным учреждением детский сад общеразвивающего вида "Золотой ключик" с приоритетным осуществлением деятельности по физическому развитию детей"  (в ред. от 09.04.2025 №80-па, от 09.04.2025 № 80-па, 
от 19.11.2025 № 327-па, от 05.05.2026 № 131-па)</t>
  </si>
  <si>
    <t>Постановление администрации города от 08.05.2020 №170-па "Об утверждении стоимости услуг, оказываемых МАУ "Специализированная служба по вопросам похоронного дела" (в ред. от 08.05.2020 № 271-па, от 27.05.2026 № 156-па)</t>
  </si>
  <si>
    <t>Разовая уборка вокруг холма могилы (зимний период)</t>
  </si>
  <si>
    <t>Разовая уборка вокруг холма могилы (без посыпки песком) (летний период)</t>
  </si>
  <si>
    <t>Разовая уборка вокруг холма могилы (с посыпкой песком) (летний период)</t>
  </si>
  <si>
    <t>Постановление администрации города от 07.03.2024 №40-па "Об установлении тарифов на услуги, оказываемые муниципальным унитарным предприятием "Управление городского хозяйства" по техническому обслуживанию внутридомового газового оборудования" (в ред. от 02.08.2024 № 157-па, от 21.04.2025 №101-па, от 21.05.2026 № 148-па)</t>
  </si>
  <si>
    <t xml:space="preserve">ТАРИФЫ
на услуги, оказываемые муниципальным автономным учреждением
«Телерадиокомпания Пыть-Яхинформ»
</t>
  </si>
  <si>
    <t xml:space="preserve">Постановление администрации города от 09.06.2026 № 168-па «Об утверждении тарифов
на платные дополнительные услуги, оказываемые муниципальным
автономным учреждением «Телерадиокомпания Пыть-Яхинформ»
</t>
  </si>
  <si>
    <t>Изготовление и прокат частного объявления по бегущей строке на телевидении до 50 раз в сутки</t>
  </si>
  <si>
    <t>слово</t>
  </si>
  <si>
    <t>Изготовление и прокат коммерческого объявления по бегущей строке на телевидении до 50 раз в сутки</t>
  </si>
  <si>
    <t>Размещение рекламы в социальных сетях: ВК и ОК</t>
  </si>
  <si>
    <t>Изготовление видеоролика до 1 мин.</t>
  </si>
  <si>
    <t>мин.</t>
  </si>
  <si>
    <t>Изготовление видеоролика до 30 сек</t>
  </si>
  <si>
    <t>Изготовление видеоролика с выездом фотографа</t>
  </si>
  <si>
    <t>Изготовление видеоролика (картинка, видеоряд)</t>
  </si>
  <si>
    <t>Изготовление видеоролика (материал из архива)</t>
  </si>
  <si>
    <t>Изготовление видеоролика (материал заказчика)</t>
  </si>
  <si>
    <t>Изготовление экранная заставка (баннера) с озвучкой на телевидении</t>
  </si>
  <si>
    <t>Адаптация ролика</t>
  </si>
  <si>
    <t>Звуковое оформление</t>
  </si>
  <si>
    <t>Изготовление заставки внизу экрана</t>
  </si>
  <si>
    <t>Изготовление фильма</t>
  </si>
  <si>
    <t>Изготовление тематической программы</t>
  </si>
  <si>
    <t>Изготовление сюжета</t>
  </si>
  <si>
    <t>Прямой эфир</t>
  </si>
  <si>
    <t>Изготовление актуального интервью</t>
  </si>
  <si>
    <t>Изготовление видеовизитки</t>
  </si>
  <si>
    <t>Изготовление телеоткрытки</t>
  </si>
  <si>
    <t>Изготовление ролика социального характера</t>
  </si>
  <si>
    <t>Изготовление сюжета социального характера</t>
  </si>
  <si>
    <t>Прокат информационного материала на телевидении</t>
  </si>
  <si>
    <t>Прокат ролика на телевидении</t>
  </si>
  <si>
    <t>Прокат экранной заставки (баннер) на телевидении</t>
  </si>
  <si>
    <t>сек.</t>
  </si>
  <si>
    <t>Прокат заставки внизу экрана на телевидении</t>
  </si>
  <si>
    <t>10 сек</t>
  </si>
  <si>
    <t>Спонсорство программ</t>
  </si>
  <si>
    <t>Спонсорство программ с прокатом ролика до 30 сек.</t>
  </si>
  <si>
    <t>Предоставление рабочего ТВ материала</t>
  </si>
  <si>
    <t>Перезапись материала с кассет заказчика на диск</t>
  </si>
  <si>
    <t>1 диск</t>
  </si>
  <si>
    <t>Тиражирование дисков</t>
  </si>
  <si>
    <t>Услуги видеозаписи в студии</t>
  </si>
  <si>
    <t>Услуги видеооператора и фотографа</t>
  </si>
  <si>
    <t>40 мин.</t>
  </si>
  <si>
    <t>Размещение частного объявления в еженедельнике «Новая северная газета»</t>
  </si>
  <si>
    <t>до 20 слов.</t>
  </si>
  <si>
    <t>Размещение коммерческого объявления в еженедельнике «Новая северная газета»</t>
  </si>
  <si>
    <t>до 20 см. кв</t>
  </si>
  <si>
    <t>Создание и размещение материала в еженедельнике «Новая северная газета»</t>
  </si>
  <si>
    <t>см. кв.</t>
  </si>
  <si>
    <t>970 см. кв.</t>
  </si>
  <si>
    <t>(1 полоса)</t>
  </si>
  <si>
    <t>Размещение рекламного модуля (черно/белый) в еженедельнике «Новая северная газета»</t>
  </si>
  <si>
    <t>Размещение рекламного модуля (цвет) в еженедельнике «Новая северная газета»</t>
  </si>
  <si>
    <t>Создание и размещение объявления (в рамке) в еженедельнике «Новая северная газета»</t>
  </si>
  <si>
    <t>Размещение материала (черно/белый) в еженедельнике «Новая северная газета»</t>
  </si>
  <si>
    <t>Размещение материала (цветное) в еженедельнике «Новая северная газета»</t>
  </si>
  <si>
    <t>1 см. кв.</t>
  </si>
  <si>
    <t>Изготовление частного объявления для проката в эфире радиоканала</t>
  </si>
  <si>
    <t>Изготовление коммерческого объявления для проката в эфире радиоканала</t>
  </si>
  <si>
    <t>Изготовление рекламного ролика для проката в эфире радиоканала</t>
  </si>
  <si>
    <t>до 1 мин.</t>
  </si>
  <si>
    <t>Адаптация аудиоролика</t>
  </si>
  <si>
    <t>Прокат объявления в эфире радиоканала до 6 раз в день</t>
  </si>
  <si>
    <t>Прокат ролика в эфире радиоканала до 6 раз в день</t>
  </si>
  <si>
    <t>Интервью в эфире радиоканала</t>
  </si>
  <si>
    <t>Программа в эфире радиоканала</t>
  </si>
  <si>
    <t>* учреждение освобождено от уплаты налога на добавленную стоимость на основании пункта 1 статьи 145 второй части Налогового кодекса Российской Федерации.</t>
  </si>
  <si>
    <t>Стоимость услуги, руб.*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</si>
</sst>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0.0"/>
    <numFmt numFmtId="166" formatCode="#,##0.0"/>
    <numFmt numFmtId="167" formatCode="000000"/>
  </numFmts>
  <fonts count="22" x14ac:knownFonts="1">
    <font>
      <sz val="10"/>
      <name val="Arial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i/>
      <u/>
      <sz val="13"/>
      <name val="Times New Roman"/>
      <family val="1"/>
      <charset val="204"/>
    </font>
    <font>
      <sz val="10"/>
      <name val="Arial"/>
      <family val="2"/>
      <charset val="204"/>
    </font>
    <font>
      <i/>
      <u/>
      <sz val="13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0"/>
      <name val="Arial"/>
      <family val="2"/>
      <charset val="204"/>
    </font>
    <font>
      <sz val="13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4" fillId="0" borderId="0"/>
    <xf numFmtId="0" fontId="14" fillId="0" borderId="0"/>
    <xf numFmtId="0" fontId="12" fillId="0" borderId="0"/>
    <xf numFmtId="164" fontId="1" fillId="0" borderId="0" applyFont="0" applyFill="0" applyBorder="0" applyAlignment="0" applyProtection="0"/>
  </cellStyleXfs>
  <cellXfs count="472">
    <xf numFmtId="0" fontId="0" fillId="0" borderId="0" xfId="0"/>
    <xf numFmtId="0" fontId="7" fillId="0" borderId="1" xfId="0" applyFont="1" applyBorder="1" applyAlignment="1">
      <alignment wrapText="1"/>
    </xf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0" fillId="0" borderId="0" xfId="0" applyFont="1"/>
    <xf numFmtId="0" fontId="5" fillId="0" borderId="0" xfId="0" applyFont="1" applyAlignment="1">
      <alignment horizontal="right"/>
    </xf>
    <xf numFmtId="0" fontId="10" fillId="0" borderId="0" xfId="0" applyFont="1" applyBorder="1"/>
    <xf numFmtId="0" fontId="9" fillId="0" borderId="0" xfId="0" applyFont="1"/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wrapText="1"/>
    </xf>
    <xf numFmtId="0" fontId="10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8" fillId="0" borderId="0" xfId="0" applyFont="1" applyBorder="1" applyAlignment="1"/>
    <xf numFmtId="4" fontId="7" fillId="0" borderId="0" xfId="0" applyNumberFormat="1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10" fillId="0" borderId="4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13" fillId="0" borderId="0" xfId="0" applyFont="1" applyAlignment="1">
      <alignment horizontal="center"/>
    </xf>
    <xf numFmtId="0" fontId="10" fillId="0" borderId="10" xfId="0" applyFont="1" applyBorder="1" applyAlignment="1">
      <alignment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5" xfId="0" applyFont="1" applyBorder="1" applyAlignment="1">
      <alignment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2" fontId="10" fillId="0" borderId="17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10" fillId="0" borderId="22" xfId="0" applyFont="1" applyBorder="1" applyAlignment="1">
      <alignment wrapText="1"/>
    </xf>
    <xf numFmtId="0" fontId="10" fillId="0" borderId="22" xfId="0" applyFont="1" applyBorder="1" applyAlignment="1">
      <alignment horizontal="center" wrapText="1"/>
    </xf>
    <xf numFmtId="0" fontId="10" fillId="0" borderId="9" xfId="0" applyFont="1" applyBorder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2" fontId="9" fillId="0" borderId="0" xfId="0" applyNumberFormat="1" applyFont="1" applyBorder="1" applyAlignment="1">
      <alignment horizontal="center"/>
    </xf>
    <xf numFmtId="49" fontId="9" fillId="0" borderId="0" xfId="0" applyNumberFormat="1" applyFont="1"/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/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Border="1"/>
    <xf numFmtId="0" fontId="0" fillId="0" borderId="0" xfId="0" applyFill="1" applyBorder="1"/>
    <xf numFmtId="0" fontId="9" fillId="0" borderId="0" xfId="0" applyFont="1" applyFill="1" applyBorder="1" applyAlignment="1">
      <alignment wrapText="1"/>
    </xf>
    <xf numFmtId="0" fontId="8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wrapText="1"/>
    </xf>
    <xf numFmtId="0" fontId="11" fillId="0" borderId="0" xfId="0" applyFont="1" applyAlignment="1"/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4" fontId="10" fillId="0" borderId="0" xfId="0" applyNumberFormat="1" applyFont="1" applyBorder="1" applyAlignment="1">
      <alignment horizontal="center" wrapText="1"/>
    </xf>
    <xf numFmtId="0" fontId="9" fillId="2" borderId="0" xfId="0" applyFont="1" applyFill="1"/>
    <xf numFmtId="0" fontId="9" fillId="3" borderId="3" xfId="0" applyFont="1" applyFill="1" applyBorder="1" applyAlignment="1">
      <alignment horizontal="center"/>
    </xf>
    <xf numFmtId="0" fontId="9" fillId="3" borderId="9" xfId="0" applyFont="1" applyFill="1" applyBorder="1" applyAlignment="1">
      <alignment wrapText="1"/>
    </xf>
    <xf numFmtId="0" fontId="9" fillId="3" borderId="0" xfId="0" applyFont="1" applyFill="1"/>
    <xf numFmtId="0" fontId="8" fillId="3" borderId="0" xfId="0" applyFont="1" applyFill="1" applyBorder="1"/>
    <xf numFmtId="0" fontId="8" fillId="3" borderId="0" xfId="0" applyFont="1" applyFill="1"/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/>
    <xf numFmtId="0" fontId="9" fillId="3" borderId="0" xfId="0" applyFont="1" applyFill="1" applyBorder="1" applyAlignment="1">
      <alignment horizontal="left" vertical="center" wrapText="1"/>
    </xf>
    <xf numFmtId="2" fontId="9" fillId="3" borderId="0" xfId="0" applyNumberFormat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justify" vertical="top" wrapText="1"/>
    </xf>
    <xf numFmtId="0" fontId="9" fillId="3" borderId="0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vertical="top" wrapText="1"/>
    </xf>
    <xf numFmtId="4" fontId="9" fillId="3" borderId="0" xfId="4" applyNumberFormat="1" applyFont="1" applyFill="1" applyBorder="1" applyAlignment="1">
      <alignment horizontal="center" wrapText="1"/>
    </xf>
    <xf numFmtId="2" fontId="9" fillId="3" borderId="0" xfId="0" applyNumberFormat="1" applyFont="1" applyFill="1" applyBorder="1" applyAlignment="1">
      <alignment horizontal="center"/>
    </xf>
    <xf numFmtId="0" fontId="9" fillId="3" borderId="0" xfId="0" applyFont="1" applyFill="1" applyBorder="1" applyAlignment="1">
      <alignment wrapText="1"/>
    </xf>
    <xf numFmtId="4" fontId="9" fillId="3" borderId="0" xfId="0" applyNumberFormat="1" applyFont="1" applyFill="1" applyBorder="1" applyAlignment="1">
      <alignment horizontal="center" vertical="center" wrapText="1"/>
    </xf>
    <xf numFmtId="49" fontId="9" fillId="3" borderId="0" xfId="0" applyNumberFormat="1" applyFont="1" applyFill="1"/>
    <xf numFmtId="0" fontId="0" fillId="3" borderId="0" xfId="0" applyFill="1"/>
    <xf numFmtId="0" fontId="8" fillId="0" borderId="0" xfId="0" applyFont="1" applyAlignment="1"/>
    <xf numFmtId="0" fontId="10" fillId="0" borderId="17" xfId="0" applyFont="1" applyBorder="1" applyAlignment="1">
      <alignment horizontal="left" wrapText="1"/>
    </xf>
    <xf numFmtId="0" fontId="7" fillId="0" borderId="1" xfId="0" applyFont="1" applyBorder="1"/>
    <xf numFmtId="0" fontId="7" fillId="0" borderId="0" xfId="0" applyFont="1" applyBorder="1"/>
    <xf numFmtId="0" fontId="7" fillId="0" borderId="9" xfId="0" applyFont="1" applyBorder="1" applyAlignment="1">
      <alignment wrapText="1"/>
    </xf>
    <xf numFmtId="166" fontId="7" fillId="0" borderId="7" xfId="0" applyNumberFormat="1" applyFont="1" applyBorder="1"/>
    <xf numFmtId="166" fontId="7" fillId="0" borderId="5" xfId="0" applyNumberFormat="1" applyFont="1" applyBorder="1"/>
    <xf numFmtId="0" fontId="7" fillId="0" borderId="7" xfId="0" applyFont="1" applyBorder="1" applyAlignment="1">
      <alignment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4" xfId="0" applyFont="1" applyBorder="1"/>
    <xf numFmtId="0" fontId="10" fillId="0" borderId="24" xfId="0" applyFont="1" applyBorder="1" applyAlignment="1">
      <alignment wrapText="1"/>
    </xf>
    <xf numFmtId="0" fontId="10" fillId="0" borderId="17" xfId="0" applyFont="1" applyBorder="1"/>
    <xf numFmtId="0" fontId="10" fillId="0" borderId="6" xfId="0" applyFont="1" applyBorder="1"/>
    <xf numFmtId="0" fontId="10" fillId="0" borderId="17" xfId="0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2" fontId="10" fillId="0" borderId="17" xfId="0" applyNumberFormat="1" applyFont="1" applyBorder="1" applyAlignment="1">
      <alignment horizontal="center" vertical="center"/>
    </xf>
    <xf numFmtId="2" fontId="10" fillId="0" borderId="25" xfId="0" applyNumberFormat="1" applyFont="1" applyBorder="1" applyAlignment="1">
      <alignment horizontal="center" vertical="center"/>
    </xf>
    <xf numFmtId="2" fontId="10" fillId="0" borderId="24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wrapText="1"/>
    </xf>
    <xf numFmtId="0" fontId="15" fillId="0" borderId="0" xfId="0" applyFont="1" applyAlignment="1"/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horizontal="center"/>
    </xf>
    <xf numFmtId="0" fontId="8" fillId="0" borderId="0" xfId="0" applyFont="1" applyAlignment="1">
      <alignment horizontal="justify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3" fontId="7" fillId="0" borderId="5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0" borderId="9" xfId="0" applyFont="1" applyBorder="1" applyAlignment="1">
      <alignment horizontal="center" wrapText="1"/>
    </xf>
    <xf numFmtId="0" fontId="10" fillId="0" borderId="0" xfId="0" applyFont="1" applyBorder="1" applyAlignment="1">
      <alignment horizontal="justify" vertical="top" wrapText="1"/>
    </xf>
    <xf numFmtId="0" fontId="0" fillId="0" borderId="0" xfId="0" applyFill="1"/>
    <xf numFmtId="0" fontId="9" fillId="0" borderId="7" xfId="0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2" fontId="10" fillId="0" borderId="26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30" xfId="0" applyFont="1" applyBorder="1"/>
    <xf numFmtId="0" fontId="7" fillId="0" borderId="2" xfId="0" applyFont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49" fontId="9" fillId="0" borderId="0" xfId="0" applyNumberFormat="1" applyFont="1" applyFill="1"/>
    <xf numFmtId="0" fontId="9" fillId="3" borderId="9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vertical="center" wrapText="1"/>
    </xf>
    <xf numFmtId="0" fontId="9" fillId="4" borderId="9" xfId="0" applyFont="1" applyFill="1" applyBorder="1" applyAlignment="1">
      <alignment vertical="center"/>
    </xf>
    <xf numFmtId="2" fontId="9" fillId="4" borderId="7" xfId="0" applyNumberFormat="1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/>
    </xf>
    <xf numFmtId="0" fontId="9" fillId="3" borderId="9" xfId="0" applyFont="1" applyFill="1" applyBorder="1" applyAlignment="1"/>
    <xf numFmtId="0" fontId="9" fillId="3" borderId="5" xfId="0" applyFont="1" applyFill="1" applyBorder="1" applyAlignment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165" fontId="9" fillId="0" borderId="0" xfId="0" applyNumberFormat="1" applyFont="1" applyFill="1"/>
    <xf numFmtId="0" fontId="8" fillId="3" borderId="0" xfId="0" applyFont="1" applyFill="1" applyBorder="1" applyAlignment="1">
      <alignment horizontal="left" wrapText="1"/>
    </xf>
    <xf numFmtId="0" fontId="9" fillId="3" borderId="0" xfId="0" applyFont="1" applyFill="1" applyBorder="1" applyAlignment="1">
      <alignment horizontal="left" wrapText="1"/>
    </xf>
    <xf numFmtId="0" fontId="9" fillId="3" borderId="0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0" fontId="9" fillId="3" borderId="0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9" xfId="0" applyFont="1" applyBorder="1" applyAlignment="1">
      <alignment wrapText="1"/>
    </xf>
    <xf numFmtId="0" fontId="7" fillId="0" borderId="2" xfId="0" applyFont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/>
    </xf>
    <xf numFmtId="2" fontId="9" fillId="3" borderId="1" xfId="0" applyNumberFormat="1" applyFont="1" applyFill="1" applyBorder="1" applyAlignment="1"/>
    <xf numFmtId="0" fontId="9" fillId="3" borderId="3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left" wrapText="1"/>
    </xf>
    <xf numFmtId="0" fontId="9" fillId="3" borderId="9" xfId="0" applyFont="1" applyFill="1" applyBorder="1" applyAlignment="1">
      <alignment horizontal="center" vertical="center" wrapText="1"/>
    </xf>
    <xf numFmtId="4" fontId="9" fillId="3" borderId="5" xfId="0" applyNumberFormat="1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7" xfId="0" applyFont="1" applyFill="1" applyBorder="1"/>
    <xf numFmtId="0" fontId="9" fillId="3" borderId="1" xfId="0" applyFont="1" applyFill="1" applyBorder="1" applyAlignment="1">
      <alignment horizontal="left" wrapText="1"/>
    </xf>
    <xf numFmtId="2" fontId="9" fillId="3" borderId="18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vertical="top" wrapText="1"/>
    </xf>
    <xf numFmtId="0" fontId="9" fillId="3" borderId="31" xfId="0" applyFont="1" applyFill="1" applyBorder="1" applyAlignment="1">
      <alignment vertical="top" wrapText="1"/>
    </xf>
    <xf numFmtId="0" fontId="9" fillId="3" borderId="18" xfId="0" applyFont="1" applyFill="1" applyBorder="1" applyAlignment="1">
      <alignment horizontal="center"/>
    </xf>
    <xf numFmtId="2" fontId="9" fillId="3" borderId="31" xfId="0" applyNumberFormat="1" applyFont="1" applyFill="1" applyBorder="1" applyAlignment="1">
      <alignment horizontal="center"/>
    </xf>
    <xf numFmtId="0" fontId="9" fillId="3" borderId="31" xfId="0" applyFont="1" applyFill="1" applyBorder="1" applyAlignment="1">
      <alignment horizontal="center"/>
    </xf>
    <xf numFmtId="0" fontId="9" fillId="3" borderId="3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4" fontId="9" fillId="3" borderId="9" xfId="0" applyNumberFormat="1" applyFont="1" applyFill="1" applyBorder="1" applyAlignment="1">
      <alignment horizontal="center"/>
    </xf>
    <xf numFmtId="4" fontId="9" fillId="3" borderId="5" xfId="0" applyNumberFormat="1" applyFont="1" applyFill="1" applyBorder="1" applyAlignment="1">
      <alignment horizontal="center"/>
    </xf>
    <xf numFmtId="0" fontId="9" fillId="3" borderId="0" xfId="0" applyFont="1" applyFill="1" applyAlignment="1">
      <alignment horizontal="right"/>
    </xf>
    <xf numFmtId="0" fontId="9" fillId="3" borderId="3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2" fontId="9" fillId="3" borderId="5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4" fontId="9" fillId="3" borderId="1" xfId="4" applyNumberFormat="1" applyFont="1" applyFill="1" applyBorder="1" applyAlignment="1">
      <alignment horizontal="center" vertical="center" wrapText="1"/>
    </xf>
    <xf numFmtId="4" fontId="9" fillId="3" borderId="7" xfId="4" applyNumberFormat="1" applyFont="1" applyFill="1" applyBorder="1" applyAlignment="1">
      <alignment horizontal="center" vertical="center" wrapText="1"/>
    </xf>
    <xf numFmtId="2" fontId="9" fillId="3" borderId="9" xfId="0" applyNumberFormat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4" fontId="9" fillId="3" borderId="9" xfId="0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3" borderId="7" xfId="0" applyNumberFormat="1" applyFont="1" applyFill="1" applyBorder="1" applyAlignment="1">
      <alignment horizontal="center" vertical="center"/>
    </xf>
    <xf numFmtId="0" fontId="9" fillId="3" borderId="3" xfId="0" applyFont="1" applyFill="1" applyBorder="1"/>
    <xf numFmtId="0" fontId="9" fillId="3" borderId="5" xfId="0" applyFont="1" applyFill="1" applyBorder="1" applyAlignment="1">
      <alignment horizontal="center"/>
    </xf>
    <xf numFmtId="49" fontId="9" fillId="0" borderId="2" xfId="0" applyNumberFormat="1" applyFont="1" applyBorder="1" applyAlignment="1">
      <alignment horizontal="center" wrapText="1"/>
    </xf>
    <xf numFmtId="0" fontId="9" fillId="0" borderId="23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2" fontId="9" fillId="0" borderId="7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4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 wrapText="1"/>
    </xf>
    <xf numFmtId="2" fontId="9" fillId="0" borderId="26" xfId="0" applyNumberFormat="1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7" fillId="0" borderId="1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1" fillId="0" borderId="0" xfId="0" applyFont="1"/>
    <xf numFmtId="0" fontId="8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0" fillId="4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0" fillId="0" borderId="8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/>
    </xf>
    <xf numFmtId="2" fontId="10" fillId="4" borderId="7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24" xfId="0" applyFont="1" applyFill="1" applyBorder="1" applyAlignment="1">
      <alignment horizontal="left" vertical="center" wrapText="1"/>
    </xf>
    <xf numFmtId="0" fontId="10" fillId="4" borderId="24" xfId="0" applyFont="1" applyFill="1" applyBorder="1" applyAlignment="1">
      <alignment horizontal="center" vertical="center"/>
    </xf>
    <xf numFmtId="2" fontId="10" fillId="4" borderId="26" xfId="0" applyNumberFormat="1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center" vertical="center"/>
    </xf>
    <xf numFmtId="2" fontId="10" fillId="4" borderId="60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" fontId="10" fillId="0" borderId="7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24" xfId="0" applyFont="1" applyBorder="1" applyAlignment="1">
      <alignment horizontal="justify" vertical="center" wrapText="1"/>
    </xf>
    <xf numFmtId="4" fontId="10" fillId="0" borderId="26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horizontal="justify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2" fontId="10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9" fillId="0" borderId="8" xfId="0" applyFont="1" applyBorder="1" applyAlignment="1">
      <alignment horizontal="center" wrapText="1"/>
    </xf>
    <xf numFmtId="0" fontId="9" fillId="0" borderId="16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1" xfId="0" applyBorder="1"/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57" xfId="0" applyFont="1" applyBorder="1" applyAlignment="1">
      <alignment wrapText="1"/>
    </xf>
    <xf numFmtId="0" fontId="9" fillId="0" borderId="56" xfId="0" applyFont="1" applyBorder="1" applyAlignment="1">
      <alignment wrapText="1"/>
    </xf>
    <xf numFmtId="0" fontId="7" fillId="0" borderId="23" xfId="0" applyFont="1" applyBorder="1" applyAlignment="1">
      <alignment horizontal="center"/>
    </xf>
    <xf numFmtId="166" fontId="7" fillId="0" borderId="26" xfId="0" applyNumberFormat="1" applyFont="1" applyBorder="1"/>
    <xf numFmtId="0" fontId="7" fillId="0" borderId="62" xfId="0" applyFont="1" applyBorder="1" applyAlignment="1">
      <alignment horizontal="center"/>
    </xf>
    <xf numFmtId="0" fontId="7" fillId="0" borderId="38" xfId="0" applyFont="1" applyBorder="1" applyAlignment="1">
      <alignment wrapText="1"/>
    </xf>
    <xf numFmtId="166" fontId="7" fillId="0" borderId="63" xfId="0" applyNumberFormat="1" applyFont="1" applyBorder="1"/>
    <xf numFmtId="0" fontId="8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left" wrapText="1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0" fillId="0" borderId="36" xfId="0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wrapText="1"/>
    </xf>
    <xf numFmtId="0" fontId="9" fillId="3" borderId="27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167" fontId="9" fillId="3" borderId="0" xfId="0" applyNumberFormat="1" applyFont="1" applyFill="1" applyAlignment="1">
      <alignment wrapText="1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 vertical="top" wrapText="1"/>
    </xf>
    <xf numFmtId="0" fontId="9" fillId="3" borderId="8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/>
    </xf>
    <xf numFmtId="0" fontId="19" fillId="3" borderId="58" xfId="0" applyFont="1" applyFill="1" applyBorder="1" applyAlignment="1">
      <alignment horizontal="center" vertical="center" wrapText="1"/>
    </xf>
    <xf numFmtId="0" fontId="19" fillId="3" borderId="48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wrapText="1"/>
    </xf>
    <xf numFmtId="0" fontId="9" fillId="3" borderId="16" xfId="0" applyFont="1" applyFill="1" applyBorder="1" applyAlignment="1">
      <alignment horizontal="center" wrapText="1"/>
    </xf>
    <xf numFmtId="0" fontId="9" fillId="3" borderId="18" xfId="0" applyFont="1" applyFill="1" applyBorder="1" applyAlignment="1">
      <alignment horizontal="left" vertical="top" wrapText="1"/>
    </xf>
    <xf numFmtId="0" fontId="9" fillId="3" borderId="31" xfId="0" applyFont="1" applyFill="1" applyBorder="1" applyAlignment="1">
      <alignment horizontal="left" vertical="top" wrapText="1"/>
    </xf>
    <xf numFmtId="49" fontId="9" fillId="3" borderId="0" xfId="0" applyNumberFormat="1" applyFont="1" applyFill="1" applyAlignment="1">
      <alignment wrapText="1"/>
    </xf>
    <xf numFmtId="0" fontId="19" fillId="3" borderId="0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wrapText="1"/>
    </xf>
    <xf numFmtId="0" fontId="9" fillId="3" borderId="41" xfId="0" applyFont="1" applyFill="1" applyBorder="1" applyAlignment="1">
      <alignment horizontal="center" wrapText="1"/>
    </xf>
    <xf numFmtId="2" fontId="9" fillId="3" borderId="11" xfId="0" applyNumberFormat="1" applyFont="1" applyFill="1" applyBorder="1" applyAlignment="1">
      <alignment horizontal="center" vertical="center"/>
    </xf>
    <xf numFmtId="2" fontId="9" fillId="3" borderId="59" xfId="0" applyNumberFormat="1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 wrapText="1"/>
    </xf>
    <xf numFmtId="0" fontId="9" fillId="3" borderId="43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 vertical="center" wrapText="1"/>
    </xf>
    <xf numFmtId="0" fontId="9" fillId="3" borderId="46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31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9" fillId="3" borderId="26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 wrapText="1"/>
    </xf>
    <xf numFmtId="0" fontId="9" fillId="3" borderId="0" xfId="0" applyFont="1" applyFill="1" applyAlignment="1">
      <alignment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167" fontId="9" fillId="3" borderId="0" xfId="0" applyNumberFormat="1" applyFont="1" applyFill="1" applyAlignment="1">
      <alignment wrapText="1" shrinkToFit="1"/>
    </xf>
    <xf numFmtId="0" fontId="9" fillId="3" borderId="47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top" wrapText="1"/>
    </xf>
    <xf numFmtId="0" fontId="9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3" borderId="30" xfId="0" applyFont="1" applyFill="1" applyBorder="1" applyAlignment="1">
      <alignment horizontal="center" wrapText="1"/>
    </xf>
    <xf numFmtId="0" fontId="9" fillId="3" borderId="33" xfId="0" applyFont="1" applyFill="1" applyBorder="1" applyAlignment="1">
      <alignment horizontal="center" wrapText="1"/>
    </xf>
    <xf numFmtId="0" fontId="9" fillId="3" borderId="34" xfId="0" applyFont="1" applyFill="1" applyBorder="1" applyAlignment="1">
      <alignment horizontal="center" wrapText="1"/>
    </xf>
    <xf numFmtId="0" fontId="9" fillId="3" borderId="35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0" fontId="10" fillId="0" borderId="13" xfId="0" applyFont="1" applyBorder="1" applyAlignment="1">
      <alignment horizontal="left" wrapText="1"/>
    </xf>
    <xf numFmtId="0" fontId="10" fillId="0" borderId="48" xfId="0" applyFont="1" applyBorder="1" applyAlignment="1">
      <alignment horizontal="left" wrapText="1"/>
    </xf>
    <xf numFmtId="0" fontId="10" fillId="0" borderId="21" xfId="0" applyFont="1" applyBorder="1" applyAlignment="1">
      <alignment horizontal="left" wrapText="1"/>
    </xf>
    <xf numFmtId="0" fontId="10" fillId="0" borderId="13" xfId="0" applyFont="1" applyBorder="1" applyAlignment="1">
      <alignment horizontal="left"/>
    </xf>
    <xf numFmtId="0" fontId="10" fillId="0" borderId="48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0" fillId="0" borderId="3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10" fillId="0" borderId="49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44" xfId="0" applyFont="1" applyBorder="1" applyAlignment="1">
      <alignment horizontal="right" wrapText="1"/>
    </xf>
    <xf numFmtId="0" fontId="7" fillId="0" borderId="45" xfId="0" applyFont="1" applyBorder="1" applyAlignment="1">
      <alignment horizontal="right" wrapText="1"/>
    </xf>
    <xf numFmtId="0" fontId="7" fillId="0" borderId="54" xfId="0" applyFont="1" applyBorder="1" applyAlignment="1">
      <alignment horizontal="right" wrapText="1"/>
    </xf>
    <xf numFmtId="166" fontId="7" fillId="0" borderId="1" xfId="4" applyNumberFormat="1" applyFont="1" applyBorder="1" applyAlignment="1">
      <alignment horizontal="center" wrapText="1"/>
    </xf>
    <xf numFmtId="166" fontId="7" fillId="0" borderId="7" xfId="4" applyNumberFormat="1" applyFont="1" applyBorder="1" applyAlignment="1">
      <alignment horizontal="center" wrapText="1"/>
    </xf>
    <xf numFmtId="4" fontId="3" fillId="0" borderId="9" xfId="4" applyNumberFormat="1" applyFont="1" applyBorder="1" applyAlignment="1">
      <alignment horizontal="center" wrapText="1"/>
    </xf>
    <xf numFmtId="4" fontId="3" fillId="0" borderId="5" xfId="4" applyNumberFormat="1" applyFont="1" applyBorder="1" applyAlignment="1">
      <alignment horizont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wrapText="1"/>
    </xf>
    <xf numFmtId="0" fontId="7" fillId="0" borderId="29" xfId="0" applyFont="1" applyBorder="1" applyAlignment="1">
      <alignment horizontal="right" wrapText="1"/>
    </xf>
    <xf numFmtId="0" fontId="7" fillId="0" borderId="2" xfId="0" applyFont="1" applyBorder="1" applyAlignment="1">
      <alignment horizontal="center" wrapText="1"/>
    </xf>
    <xf numFmtId="0" fontId="20" fillId="0" borderId="8" xfId="0" applyFont="1" applyBorder="1" applyAlignment="1">
      <alignment horizontal="right" wrapText="1"/>
    </xf>
    <xf numFmtId="0" fontId="20" fillId="0" borderId="4" xfId="0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4" fontId="7" fillId="0" borderId="1" xfId="4" applyNumberFormat="1" applyFont="1" applyBorder="1" applyAlignment="1">
      <alignment horizontal="center" wrapText="1"/>
    </xf>
    <xf numFmtId="4" fontId="7" fillId="0" borderId="7" xfId="4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55" xfId="0" applyFont="1" applyFill="1" applyBorder="1" applyAlignment="1">
      <alignment horizontal="center" vertical="center" wrapText="1"/>
    </xf>
    <xf numFmtId="0" fontId="9" fillId="0" borderId="56" xfId="0" applyFont="1" applyFill="1" applyBorder="1" applyAlignment="1">
      <alignment horizontal="center" vertical="center" wrapText="1"/>
    </xf>
    <xf numFmtId="0" fontId="9" fillId="0" borderId="53" xfId="0" applyFont="1" applyFill="1" applyBorder="1" applyAlignment="1">
      <alignment horizontal="center" vertical="center"/>
    </xf>
    <xf numFmtId="0" fontId="9" fillId="0" borderId="5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16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9" fillId="0" borderId="0" xfId="0" applyFont="1" applyBorder="1" applyAlignment="1">
      <alignment horizontal="left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9"/>
  <sheetViews>
    <sheetView view="pageBreakPreview" topLeftCell="A104" zoomScaleNormal="100" zoomScaleSheetLayoutView="100" workbookViewId="0">
      <selection activeCell="C166" sqref="C166"/>
    </sheetView>
  </sheetViews>
  <sheetFormatPr defaultRowHeight="12.75" x14ac:dyDescent="0.2"/>
  <cols>
    <col min="1" max="1" width="7.140625" style="4" customWidth="1"/>
    <col min="2" max="2" width="63.28515625" style="2" customWidth="1"/>
    <col min="3" max="3" width="20.85546875" style="2" customWidth="1"/>
    <col min="4" max="4" width="19.140625" style="2" customWidth="1"/>
    <col min="5" max="5" width="20.7109375" style="2" customWidth="1"/>
    <col min="6" max="16384" width="9.140625" style="2"/>
  </cols>
  <sheetData>
    <row r="1" spans="1:5" ht="33.75" customHeight="1" x14ac:dyDescent="0.3">
      <c r="A1" s="319" t="s">
        <v>104</v>
      </c>
      <c r="B1" s="319"/>
      <c r="C1" s="319"/>
      <c r="D1" s="319"/>
      <c r="E1" s="76"/>
    </row>
    <row r="2" spans="1:5" ht="15" customHeight="1" x14ac:dyDescent="0.3">
      <c r="A2" s="31"/>
      <c r="B2" s="23"/>
      <c r="C2" s="23"/>
      <c r="D2" s="23"/>
      <c r="E2" s="23"/>
    </row>
    <row r="3" spans="1:5" ht="30.95" customHeight="1" x14ac:dyDescent="0.25">
      <c r="A3" s="312" t="s">
        <v>172</v>
      </c>
      <c r="B3" s="312"/>
      <c r="C3" s="312"/>
      <c r="D3" s="312"/>
      <c r="E3" s="60"/>
    </row>
    <row r="4" spans="1:5" s="245" customFormat="1" ht="60" customHeight="1" thickBot="1" x14ac:dyDescent="0.25">
      <c r="A4" s="313" t="s">
        <v>389</v>
      </c>
      <c r="B4" s="313"/>
      <c r="C4" s="313"/>
      <c r="D4" s="313"/>
      <c r="E4" s="244"/>
    </row>
    <row r="5" spans="1:5" s="240" customFormat="1" ht="36.950000000000003" customHeight="1" x14ac:dyDescent="0.2">
      <c r="A5" s="241" t="s">
        <v>23</v>
      </c>
      <c r="B5" s="242" t="s">
        <v>68</v>
      </c>
      <c r="C5" s="225" t="s">
        <v>58</v>
      </c>
      <c r="D5" s="243" t="s">
        <v>59</v>
      </c>
      <c r="E5" s="239"/>
    </row>
    <row r="6" spans="1:5" ht="36.950000000000003" customHeight="1" x14ac:dyDescent="0.25">
      <c r="A6" s="229">
        <v>1</v>
      </c>
      <c r="B6" s="230" t="s">
        <v>137</v>
      </c>
      <c r="C6" s="74" t="s">
        <v>60</v>
      </c>
      <c r="D6" s="231">
        <v>291</v>
      </c>
      <c r="E6" s="6"/>
    </row>
    <row r="7" spans="1:5" ht="36.950000000000003" customHeight="1" x14ac:dyDescent="0.25">
      <c r="A7" s="229">
        <v>2</v>
      </c>
      <c r="B7" s="232" t="s">
        <v>173</v>
      </c>
      <c r="C7" s="74" t="s">
        <v>60</v>
      </c>
      <c r="D7" s="231">
        <v>345</v>
      </c>
      <c r="E7" s="6"/>
    </row>
    <row r="8" spans="1:5" ht="36.950000000000003" customHeight="1" x14ac:dyDescent="0.25">
      <c r="A8" s="229">
        <v>3</v>
      </c>
      <c r="B8" s="136" t="s">
        <v>376</v>
      </c>
      <c r="C8" s="74" t="s">
        <v>60</v>
      </c>
      <c r="D8" s="231">
        <v>234</v>
      </c>
      <c r="E8" s="6"/>
    </row>
    <row r="9" spans="1:5" ht="36.75" customHeight="1" x14ac:dyDescent="0.25">
      <c r="A9" s="229">
        <v>4</v>
      </c>
      <c r="B9" s="136" t="s">
        <v>377</v>
      </c>
      <c r="C9" s="74" t="s">
        <v>60</v>
      </c>
      <c r="D9" s="231">
        <v>234</v>
      </c>
      <c r="E9" s="6"/>
    </row>
    <row r="10" spans="1:5" ht="36.950000000000003" customHeight="1" x14ac:dyDescent="0.25">
      <c r="A10" s="229">
        <v>5</v>
      </c>
      <c r="B10" s="136" t="s">
        <v>378</v>
      </c>
      <c r="C10" s="74" t="s">
        <v>60</v>
      </c>
      <c r="D10" s="231">
        <v>201</v>
      </c>
      <c r="E10" s="6"/>
    </row>
    <row r="11" spans="1:5" ht="36.950000000000003" customHeight="1" x14ac:dyDescent="0.25">
      <c r="A11" s="229">
        <v>6</v>
      </c>
      <c r="B11" s="136" t="s">
        <v>379</v>
      </c>
      <c r="C11" s="74" t="s">
        <v>60</v>
      </c>
      <c r="D11" s="231">
        <v>234</v>
      </c>
      <c r="E11" s="6"/>
    </row>
    <row r="12" spans="1:5" ht="36.950000000000003" customHeight="1" x14ac:dyDescent="0.25">
      <c r="A12" s="229">
        <v>7</v>
      </c>
      <c r="B12" s="233" t="s">
        <v>380</v>
      </c>
      <c r="C12" s="234" t="s">
        <v>60</v>
      </c>
      <c r="D12" s="235">
        <v>196</v>
      </c>
      <c r="E12" s="6"/>
    </row>
    <row r="13" spans="1:5" ht="36.950000000000003" customHeight="1" x14ac:dyDescent="0.25">
      <c r="A13" s="229">
        <v>8</v>
      </c>
      <c r="B13" s="136" t="s">
        <v>381</v>
      </c>
      <c r="C13" s="74" t="s">
        <v>60</v>
      </c>
      <c r="D13" s="231">
        <v>234</v>
      </c>
      <c r="E13" s="6"/>
    </row>
    <row r="14" spans="1:5" ht="36.950000000000003" customHeight="1" x14ac:dyDescent="0.25">
      <c r="A14" s="229">
        <v>9</v>
      </c>
      <c r="B14" s="136" t="s">
        <v>382</v>
      </c>
      <c r="C14" s="74" t="s">
        <v>60</v>
      </c>
      <c r="D14" s="231">
        <v>185</v>
      </c>
      <c r="E14" s="6"/>
    </row>
    <row r="15" spans="1:5" ht="36.950000000000003" customHeight="1" x14ac:dyDescent="0.25">
      <c r="A15" s="229">
        <v>10</v>
      </c>
      <c r="B15" s="136" t="s">
        <v>383</v>
      </c>
      <c r="C15" s="74" t="s">
        <v>60</v>
      </c>
      <c r="D15" s="231">
        <v>185</v>
      </c>
      <c r="E15" s="27"/>
    </row>
    <row r="16" spans="1:5" ht="36.950000000000003" customHeight="1" x14ac:dyDescent="0.25">
      <c r="A16" s="229">
        <v>11</v>
      </c>
      <c r="B16" s="136" t="s">
        <v>384</v>
      </c>
      <c r="C16" s="74" t="s">
        <v>60</v>
      </c>
      <c r="D16" s="231">
        <v>185</v>
      </c>
      <c r="E16" s="27"/>
    </row>
    <row r="17" spans="1:5" ht="36.950000000000003" customHeight="1" x14ac:dyDescent="0.25">
      <c r="A17" s="229">
        <v>12</v>
      </c>
      <c r="B17" s="136" t="s">
        <v>385</v>
      </c>
      <c r="C17" s="74" t="s">
        <v>60</v>
      </c>
      <c r="D17" s="231">
        <v>196</v>
      </c>
      <c r="E17" s="27"/>
    </row>
    <row r="18" spans="1:5" ht="36.950000000000003" customHeight="1" x14ac:dyDescent="0.25">
      <c r="A18" s="229">
        <v>13</v>
      </c>
      <c r="B18" s="136" t="s">
        <v>340</v>
      </c>
      <c r="C18" s="74" t="s">
        <v>60</v>
      </c>
      <c r="D18" s="231">
        <v>80</v>
      </c>
      <c r="E18" s="27"/>
    </row>
    <row r="19" spans="1:5" ht="36.950000000000003" customHeight="1" x14ac:dyDescent="0.25">
      <c r="A19" s="229">
        <v>14</v>
      </c>
      <c r="B19" s="136" t="s">
        <v>386</v>
      </c>
      <c r="C19" s="74" t="s">
        <v>60</v>
      </c>
      <c r="D19" s="231">
        <v>196</v>
      </c>
      <c r="E19" s="27"/>
    </row>
    <row r="20" spans="1:5" ht="36.950000000000003" customHeight="1" x14ac:dyDescent="0.25">
      <c r="A20" s="229">
        <v>15</v>
      </c>
      <c r="B20" s="136" t="s">
        <v>387</v>
      </c>
      <c r="C20" s="74" t="s">
        <v>60</v>
      </c>
      <c r="D20" s="231">
        <v>221</v>
      </c>
      <c r="E20" s="27"/>
    </row>
    <row r="21" spans="1:5" ht="36.950000000000003" customHeight="1" x14ac:dyDescent="0.25">
      <c r="A21" s="229">
        <v>16</v>
      </c>
      <c r="B21" s="136" t="s">
        <v>341</v>
      </c>
      <c r="C21" s="74" t="s">
        <v>60</v>
      </c>
      <c r="D21" s="231">
        <v>340</v>
      </c>
      <c r="E21" s="27"/>
    </row>
    <row r="22" spans="1:5" ht="36.950000000000003" customHeight="1" x14ac:dyDescent="0.25">
      <c r="A22" s="229">
        <v>17</v>
      </c>
      <c r="B22" s="136" t="s">
        <v>388</v>
      </c>
      <c r="C22" s="74" t="s">
        <v>60</v>
      </c>
      <c r="D22" s="231">
        <v>177</v>
      </c>
      <c r="E22" s="27"/>
    </row>
    <row r="23" spans="1:5" ht="15" customHeight="1" x14ac:dyDescent="0.25">
      <c r="A23" s="28"/>
      <c r="B23" s="18"/>
      <c r="C23" s="28"/>
      <c r="D23" s="28"/>
      <c r="E23" s="27"/>
    </row>
    <row r="24" spans="1:5" s="237" customFormat="1" ht="50.1" customHeight="1" x14ac:dyDescent="0.2">
      <c r="A24" s="320" t="s">
        <v>61</v>
      </c>
      <c r="B24" s="320"/>
      <c r="C24" s="320"/>
      <c r="D24" s="320"/>
      <c r="E24" s="236"/>
    </row>
    <row r="25" spans="1:5" ht="15" customHeight="1" x14ac:dyDescent="0.25">
      <c r="A25" s="13"/>
      <c r="B25" s="5"/>
      <c r="C25" s="6"/>
      <c r="D25" s="6"/>
      <c r="E25" s="27"/>
    </row>
    <row r="26" spans="1:5" ht="15" customHeight="1" x14ac:dyDescent="0.2"/>
    <row r="27" spans="1:5" ht="30.95" customHeight="1" x14ac:dyDescent="0.25">
      <c r="A27" s="312" t="s">
        <v>3</v>
      </c>
      <c r="B27" s="312"/>
      <c r="C27" s="312"/>
      <c r="D27" s="312"/>
      <c r="E27" s="60"/>
    </row>
    <row r="28" spans="1:5" s="246" customFormat="1" ht="60" customHeight="1" thickBot="1" x14ac:dyDescent="0.3">
      <c r="A28" s="247"/>
      <c r="B28" s="313" t="s">
        <v>323</v>
      </c>
      <c r="C28" s="313"/>
      <c r="D28" s="313"/>
      <c r="E28" s="26"/>
    </row>
    <row r="29" spans="1:5" s="240" customFormat="1" ht="36.950000000000003" customHeight="1" x14ac:dyDescent="0.2">
      <c r="A29" s="248" t="s">
        <v>23</v>
      </c>
      <c r="B29" s="242" t="s">
        <v>68</v>
      </c>
      <c r="C29" s="225" t="s">
        <v>58</v>
      </c>
      <c r="D29" s="226" t="s">
        <v>59</v>
      </c>
      <c r="E29" s="239"/>
    </row>
    <row r="30" spans="1:5" s="240" customFormat="1" ht="36.950000000000003" customHeight="1" x14ac:dyDescent="0.2">
      <c r="A30" s="159">
        <v>1</v>
      </c>
      <c r="B30" s="135" t="s">
        <v>324</v>
      </c>
      <c r="C30" s="134" t="s">
        <v>60</v>
      </c>
      <c r="D30" s="163">
        <v>650</v>
      </c>
      <c r="E30" s="239"/>
    </row>
    <row r="31" spans="1:5" s="240" customFormat="1" ht="36.950000000000003" customHeight="1" x14ac:dyDescent="0.2">
      <c r="A31" s="159">
        <v>2</v>
      </c>
      <c r="B31" s="135" t="s">
        <v>325</v>
      </c>
      <c r="C31" s="134" t="s">
        <v>60</v>
      </c>
      <c r="D31" s="163">
        <v>170</v>
      </c>
      <c r="E31" s="239"/>
    </row>
    <row r="32" spans="1:5" s="240" customFormat="1" ht="36.950000000000003" customHeight="1" x14ac:dyDescent="0.2">
      <c r="A32" s="159">
        <v>3</v>
      </c>
      <c r="B32" s="135" t="s">
        <v>222</v>
      </c>
      <c r="C32" s="134" t="s">
        <v>60</v>
      </c>
      <c r="D32" s="163">
        <v>142</v>
      </c>
      <c r="E32" s="239"/>
    </row>
    <row r="33" spans="1:5" s="240" customFormat="1" ht="36.950000000000003" customHeight="1" x14ac:dyDescent="0.2">
      <c r="A33" s="159">
        <v>4</v>
      </c>
      <c r="B33" s="135" t="s">
        <v>326</v>
      </c>
      <c r="C33" s="134" t="s">
        <v>60</v>
      </c>
      <c r="D33" s="163">
        <v>151</v>
      </c>
      <c r="E33" s="239"/>
    </row>
    <row r="34" spans="1:5" s="240" customFormat="1" ht="36.950000000000003" customHeight="1" x14ac:dyDescent="0.2">
      <c r="A34" s="159">
        <v>5</v>
      </c>
      <c r="B34" s="135" t="s">
        <v>327</v>
      </c>
      <c r="C34" s="134" t="s">
        <v>60</v>
      </c>
      <c r="D34" s="163">
        <v>73</v>
      </c>
      <c r="E34" s="239"/>
    </row>
    <row r="35" spans="1:5" s="240" customFormat="1" ht="36.950000000000003" customHeight="1" x14ac:dyDescent="0.2">
      <c r="A35" s="159">
        <v>6</v>
      </c>
      <c r="B35" s="135" t="s">
        <v>328</v>
      </c>
      <c r="C35" s="134" t="s">
        <v>60</v>
      </c>
      <c r="D35" s="163">
        <v>176</v>
      </c>
      <c r="E35" s="239"/>
    </row>
    <row r="36" spans="1:5" s="240" customFormat="1" ht="36.950000000000003" customHeight="1" x14ac:dyDescent="0.2">
      <c r="A36" s="159">
        <v>7</v>
      </c>
      <c r="B36" s="135" t="s">
        <v>223</v>
      </c>
      <c r="C36" s="134" t="s">
        <v>60</v>
      </c>
      <c r="D36" s="163">
        <v>162</v>
      </c>
      <c r="E36" s="239"/>
    </row>
    <row r="37" spans="1:5" s="240" customFormat="1" ht="36.950000000000003" customHeight="1" x14ac:dyDescent="0.2">
      <c r="A37" s="159">
        <v>8</v>
      </c>
      <c r="B37" s="135" t="s">
        <v>221</v>
      </c>
      <c r="C37" s="134" t="s">
        <v>60</v>
      </c>
      <c r="D37" s="163">
        <v>217</v>
      </c>
      <c r="E37" s="249"/>
    </row>
    <row r="38" spans="1:5" s="240" customFormat="1" ht="36.950000000000003" customHeight="1" x14ac:dyDescent="0.2">
      <c r="A38" s="159">
        <v>9</v>
      </c>
      <c r="B38" s="135" t="s">
        <v>220</v>
      </c>
      <c r="C38" s="134" t="s">
        <v>60</v>
      </c>
      <c r="D38" s="163">
        <v>194</v>
      </c>
      <c r="E38" s="249"/>
    </row>
    <row r="39" spans="1:5" s="240" customFormat="1" ht="36.950000000000003" customHeight="1" x14ac:dyDescent="0.2">
      <c r="A39" s="159">
        <v>10</v>
      </c>
      <c r="B39" s="135" t="s">
        <v>255</v>
      </c>
      <c r="C39" s="134" t="s">
        <v>60</v>
      </c>
      <c r="D39" s="163">
        <v>208</v>
      </c>
      <c r="E39" s="249"/>
    </row>
    <row r="40" spans="1:5" s="240" customFormat="1" ht="36.950000000000003" customHeight="1" x14ac:dyDescent="0.2">
      <c r="A40" s="159">
        <v>11</v>
      </c>
      <c r="B40" s="135" t="s">
        <v>256</v>
      </c>
      <c r="C40" s="134" t="s">
        <v>60</v>
      </c>
      <c r="D40" s="163">
        <v>251</v>
      </c>
      <c r="E40" s="249"/>
    </row>
    <row r="41" spans="1:5" s="240" customFormat="1" ht="36.950000000000003" customHeight="1" x14ac:dyDescent="0.2">
      <c r="A41" s="159">
        <v>12</v>
      </c>
      <c r="B41" s="135" t="s">
        <v>257</v>
      </c>
      <c r="C41" s="134" t="s">
        <v>60</v>
      </c>
      <c r="D41" s="163">
        <v>174</v>
      </c>
      <c r="E41" s="245"/>
    </row>
    <row r="42" spans="1:5" s="240" customFormat="1" ht="36.950000000000003" customHeight="1" x14ac:dyDescent="0.2">
      <c r="A42" s="159">
        <v>13</v>
      </c>
      <c r="B42" s="135" t="s">
        <v>258</v>
      </c>
      <c r="C42" s="134" t="s">
        <v>60</v>
      </c>
      <c r="D42" s="163">
        <v>182</v>
      </c>
      <c r="E42" s="245"/>
    </row>
    <row r="43" spans="1:5" s="240" customFormat="1" ht="36.950000000000003" customHeight="1" x14ac:dyDescent="0.2">
      <c r="A43" s="159">
        <v>14</v>
      </c>
      <c r="B43" s="135" t="s">
        <v>259</v>
      </c>
      <c r="C43" s="134" t="s">
        <v>60</v>
      </c>
      <c r="D43" s="163">
        <v>294</v>
      </c>
      <c r="E43" s="245"/>
    </row>
    <row r="44" spans="1:5" s="240" customFormat="1" ht="36.950000000000003" customHeight="1" x14ac:dyDescent="0.2">
      <c r="A44" s="159">
        <v>15</v>
      </c>
      <c r="B44" s="135" t="s">
        <v>260</v>
      </c>
      <c r="C44" s="134" t="s">
        <v>60</v>
      </c>
      <c r="D44" s="163">
        <v>174</v>
      </c>
      <c r="E44" s="245"/>
    </row>
    <row r="45" spans="1:5" s="240" customFormat="1" ht="36.950000000000003" customHeight="1" x14ac:dyDescent="0.2">
      <c r="A45" s="159">
        <v>16</v>
      </c>
      <c r="B45" s="135" t="s">
        <v>261</v>
      </c>
      <c r="C45" s="158" t="s">
        <v>60</v>
      </c>
      <c r="D45" s="163">
        <v>226</v>
      </c>
      <c r="E45" s="245"/>
    </row>
    <row r="46" spans="1:5" s="240" customFormat="1" ht="36.950000000000003" customHeight="1" x14ac:dyDescent="0.2">
      <c r="A46" s="159">
        <v>17</v>
      </c>
      <c r="B46" s="135" t="s">
        <v>262</v>
      </c>
      <c r="C46" s="158" t="s">
        <v>60</v>
      </c>
      <c r="D46" s="163">
        <v>201</v>
      </c>
      <c r="E46" s="245"/>
    </row>
    <row r="47" spans="1:5" s="240" customFormat="1" ht="36.950000000000003" customHeight="1" x14ac:dyDescent="0.2">
      <c r="A47" s="159">
        <v>18</v>
      </c>
      <c r="B47" s="135" t="s">
        <v>263</v>
      </c>
      <c r="C47" s="158" t="s">
        <v>60</v>
      </c>
      <c r="D47" s="163">
        <v>198</v>
      </c>
      <c r="E47" s="245"/>
    </row>
    <row r="48" spans="1:5" s="240" customFormat="1" ht="36.950000000000003" customHeight="1" x14ac:dyDescent="0.2">
      <c r="A48" s="159">
        <v>19</v>
      </c>
      <c r="B48" s="135" t="s">
        <v>264</v>
      </c>
      <c r="C48" s="158" t="s">
        <v>60</v>
      </c>
      <c r="D48" s="163">
        <v>217</v>
      </c>
      <c r="E48" s="245"/>
    </row>
    <row r="49" spans="1:5" s="240" customFormat="1" ht="36.950000000000003" customHeight="1" x14ac:dyDescent="0.2">
      <c r="A49" s="159">
        <v>20</v>
      </c>
      <c r="B49" s="135" t="s">
        <v>225</v>
      </c>
      <c r="C49" s="158" t="s">
        <v>60</v>
      </c>
      <c r="D49" s="163">
        <v>147</v>
      </c>
      <c r="E49" s="245"/>
    </row>
    <row r="50" spans="1:5" s="240" customFormat="1" ht="36.950000000000003" customHeight="1" x14ac:dyDescent="0.2">
      <c r="A50" s="159">
        <v>21</v>
      </c>
      <c r="B50" s="135" t="s">
        <v>224</v>
      </c>
      <c r="C50" s="158" t="s">
        <v>60</v>
      </c>
      <c r="D50" s="163">
        <v>155</v>
      </c>
      <c r="E50" s="245"/>
    </row>
    <row r="51" spans="1:5" s="240" customFormat="1" ht="36.950000000000003" customHeight="1" x14ac:dyDescent="0.2">
      <c r="A51" s="159">
        <v>22</v>
      </c>
      <c r="B51" s="135" t="s">
        <v>265</v>
      </c>
      <c r="C51" s="158" t="s">
        <v>60</v>
      </c>
      <c r="D51" s="163">
        <v>254</v>
      </c>
      <c r="E51" s="245"/>
    </row>
    <row r="52" spans="1:5" s="240" customFormat="1" ht="36.950000000000003" customHeight="1" x14ac:dyDescent="0.2">
      <c r="A52" s="159">
        <v>23</v>
      </c>
      <c r="B52" s="135" t="s">
        <v>266</v>
      </c>
      <c r="C52" s="158" t="s">
        <v>60</v>
      </c>
      <c r="D52" s="163">
        <v>208</v>
      </c>
      <c r="E52" s="245"/>
    </row>
    <row r="53" spans="1:5" s="240" customFormat="1" ht="36.950000000000003" customHeight="1" x14ac:dyDescent="0.2">
      <c r="A53" s="159">
        <v>24</v>
      </c>
      <c r="B53" s="135" t="s">
        <v>219</v>
      </c>
      <c r="C53" s="158" t="s">
        <v>60</v>
      </c>
      <c r="D53" s="163">
        <v>208</v>
      </c>
      <c r="E53" s="245"/>
    </row>
    <row r="54" spans="1:5" s="240" customFormat="1" ht="36.950000000000003" customHeight="1" thickBot="1" x14ac:dyDescent="0.25">
      <c r="A54" s="160">
        <v>25</v>
      </c>
      <c r="B54" s="161" t="s">
        <v>218</v>
      </c>
      <c r="C54" s="162" t="s">
        <v>60</v>
      </c>
      <c r="D54" s="164">
        <v>268</v>
      </c>
      <c r="E54" s="245"/>
    </row>
    <row r="55" spans="1:5" ht="15" customHeight="1" x14ac:dyDescent="0.2">
      <c r="C55" s="3"/>
    </row>
    <row r="56" spans="1:5" s="237" customFormat="1" ht="50.1" customHeight="1" x14ac:dyDescent="0.2">
      <c r="A56" s="321" t="s">
        <v>61</v>
      </c>
      <c r="B56" s="321"/>
      <c r="C56" s="321"/>
      <c r="D56" s="321"/>
    </row>
    <row r="57" spans="1:5" ht="15" customHeight="1" x14ac:dyDescent="0.25">
      <c r="A57" s="143"/>
      <c r="B57" s="143"/>
      <c r="C57" s="143"/>
      <c r="D57" s="143"/>
    </row>
    <row r="58" spans="1:5" ht="15" customHeight="1" x14ac:dyDescent="0.2"/>
    <row r="59" spans="1:5" ht="30.95" customHeight="1" x14ac:dyDescent="0.25">
      <c r="A59" s="316" t="s">
        <v>136</v>
      </c>
      <c r="B59" s="316"/>
      <c r="C59" s="316"/>
      <c r="D59" s="316"/>
      <c r="E59" s="60"/>
    </row>
    <row r="60" spans="1:5" s="250" customFormat="1" ht="60" customHeight="1" thickBot="1" x14ac:dyDescent="0.25">
      <c r="A60" s="313" t="s">
        <v>342</v>
      </c>
      <c r="B60" s="313"/>
      <c r="C60" s="313"/>
      <c r="D60" s="313"/>
      <c r="E60" s="244"/>
    </row>
    <row r="61" spans="1:5" s="240" customFormat="1" ht="36.950000000000003" customHeight="1" x14ac:dyDescent="0.2">
      <c r="A61" s="253" t="s">
        <v>23</v>
      </c>
      <c r="B61" s="254" t="s">
        <v>68</v>
      </c>
      <c r="C61" s="225" t="s">
        <v>58</v>
      </c>
      <c r="D61" s="255" t="s">
        <v>59</v>
      </c>
      <c r="E61" s="239"/>
    </row>
    <row r="62" spans="1:5" s="240" customFormat="1" ht="36.950000000000003" customHeight="1" x14ac:dyDescent="0.2">
      <c r="A62" s="256">
        <v>1</v>
      </c>
      <c r="B62" s="257" t="s">
        <v>244</v>
      </c>
      <c r="C62" s="258" t="s">
        <v>60</v>
      </c>
      <c r="D62" s="259">
        <v>197</v>
      </c>
      <c r="E62" s="239"/>
    </row>
    <row r="63" spans="1:5" s="240" customFormat="1" ht="36.950000000000003" customHeight="1" x14ac:dyDescent="0.2">
      <c r="A63" s="256">
        <v>2</v>
      </c>
      <c r="B63" s="257" t="s">
        <v>245</v>
      </c>
      <c r="C63" s="258" t="s">
        <v>60</v>
      </c>
      <c r="D63" s="259">
        <v>181</v>
      </c>
      <c r="E63" s="239"/>
    </row>
    <row r="64" spans="1:5" s="240" customFormat="1" ht="36.950000000000003" customHeight="1" x14ac:dyDescent="0.2">
      <c r="A64" s="256">
        <v>3</v>
      </c>
      <c r="B64" s="257" t="s">
        <v>140</v>
      </c>
      <c r="C64" s="258" t="s">
        <v>60</v>
      </c>
      <c r="D64" s="259">
        <v>156</v>
      </c>
      <c r="E64" s="239"/>
    </row>
    <row r="65" spans="1:5" s="240" customFormat="1" ht="36.950000000000003" customHeight="1" x14ac:dyDescent="0.2">
      <c r="A65" s="256">
        <v>4</v>
      </c>
      <c r="B65" s="257" t="s">
        <v>246</v>
      </c>
      <c r="C65" s="258" t="s">
        <v>60</v>
      </c>
      <c r="D65" s="259">
        <v>213</v>
      </c>
      <c r="E65" s="239"/>
    </row>
    <row r="66" spans="1:5" s="240" customFormat="1" ht="36.950000000000003" customHeight="1" x14ac:dyDescent="0.2">
      <c r="A66" s="256">
        <v>5</v>
      </c>
      <c r="B66" s="257" t="s">
        <v>247</v>
      </c>
      <c r="C66" s="258" t="s">
        <v>60</v>
      </c>
      <c r="D66" s="259">
        <v>249</v>
      </c>
      <c r="E66" s="239"/>
    </row>
    <row r="67" spans="1:5" s="240" customFormat="1" ht="36.950000000000003" customHeight="1" x14ac:dyDescent="0.2">
      <c r="A67" s="256">
        <v>6</v>
      </c>
      <c r="B67" s="257" t="s">
        <v>248</v>
      </c>
      <c r="C67" s="258" t="s">
        <v>60</v>
      </c>
      <c r="D67" s="259">
        <v>224</v>
      </c>
      <c r="E67" s="239"/>
    </row>
    <row r="68" spans="1:5" s="240" customFormat="1" ht="36.950000000000003" customHeight="1" x14ac:dyDescent="0.2">
      <c r="A68" s="256">
        <v>7</v>
      </c>
      <c r="B68" s="257" t="s">
        <v>113</v>
      </c>
      <c r="C68" s="258" t="s">
        <v>60</v>
      </c>
      <c r="D68" s="259">
        <v>249</v>
      </c>
      <c r="E68" s="239"/>
    </row>
    <row r="69" spans="1:5" s="240" customFormat="1" ht="36.950000000000003" customHeight="1" x14ac:dyDescent="0.2">
      <c r="A69" s="256">
        <v>8</v>
      </c>
      <c r="B69" s="257" t="s">
        <v>249</v>
      </c>
      <c r="C69" s="258" t="s">
        <v>60</v>
      </c>
      <c r="D69" s="259">
        <v>206</v>
      </c>
      <c r="E69" s="239"/>
    </row>
    <row r="70" spans="1:5" s="240" customFormat="1" ht="36.950000000000003" customHeight="1" x14ac:dyDescent="0.2">
      <c r="A70" s="256">
        <v>9</v>
      </c>
      <c r="B70" s="257" t="s">
        <v>250</v>
      </c>
      <c r="C70" s="258" t="s">
        <v>60</v>
      </c>
      <c r="D70" s="259">
        <v>338</v>
      </c>
      <c r="E70" s="239"/>
    </row>
    <row r="71" spans="1:5" s="240" customFormat="1" ht="36.950000000000003" customHeight="1" x14ac:dyDescent="0.2">
      <c r="A71" s="256">
        <v>10</v>
      </c>
      <c r="B71" s="257" t="s">
        <v>251</v>
      </c>
      <c r="C71" s="258" t="s">
        <v>60</v>
      </c>
      <c r="D71" s="259">
        <v>175</v>
      </c>
      <c r="E71" s="239"/>
    </row>
    <row r="72" spans="1:5" s="240" customFormat="1" ht="36.950000000000003" customHeight="1" x14ac:dyDescent="0.2">
      <c r="A72" s="256">
        <v>11</v>
      </c>
      <c r="B72" s="257" t="s">
        <v>331</v>
      </c>
      <c r="C72" s="258" t="s">
        <v>60</v>
      </c>
      <c r="D72" s="259">
        <v>315</v>
      </c>
      <c r="E72" s="239"/>
    </row>
    <row r="73" spans="1:5" s="240" customFormat="1" ht="36.950000000000003" customHeight="1" x14ac:dyDescent="0.2">
      <c r="A73" s="256">
        <v>12</v>
      </c>
      <c r="B73" s="260" t="s">
        <v>128</v>
      </c>
      <c r="C73" s="261" t="s">
        <v>60</v>
      </c>
      <c r="D73" s="262">
        <v>87</v>
      </c>
      <c r="E73" s="249"/>
    </row>
    <row r="74" spans="1:5" s="240" customFormat="1" ht="36.950000000000003" customHeight="1" x14ac:dyDescent="0.2">
      <c r="A74" s="256">
        <v>13</v>
      </c>
      <c r="B74" s="260" t="s">
        <v>137</v>
      </c>
      <c r="C74" s="261" t="s">
        <v>60</v>
      </c>
      <c r="D74" s="262">
        <v>156</v>
      </c>
      <c r="E74" s="249"/>
    </row>
    <row r="75" spans="1:5" s="240" customFormat="1" ht="36.950000000000003" customHeight="1" x14ac:dyDescent="0.2">
      <c r="A75" s="256">
        <v>14</v>
      </c>
      <c r="B75" s="260" t="s">
        <v>215</v>
      </c>
      <c r="C75" s="261" t="s">
        <v>60</v>
      </c>
      <c r="D75" s="262">
        <v>415</v>
      </c>
      <c r="E75" s="249"/>
    </row>
    <row r="76" spans="1:5" s="240" customFormat="1" ht="36.950000000000003" customHeight="1" x14ac:dyDescent="0.2">
      <c r="A76" s="256">
        <v>15</v>
      </c>
      <c r="B76" s="260" t="s">
        <v>173</v>
      </c>
      <c r="C76" s="261" t="s">
        <v>60</v>
      </c>
      <c r="D76" s="262">
        <v>431</v>
      </c>
      <c r="E76" s="249"/>
    </row>
    <row r="77" spans="1:5" s="240" customFormat="1" ht="36.950000000000003" customHeight="1" x14ac:dyDescent="0.2">
      <c r="A77" s="256">
        <v>16</v>
      </c>
      <c r="B77" s="260" t="s">
        <v>139</v>
      </c>
      <c r="C77" s="261" t="s">
        <v>60</v>
      </c>
      <c r="D77" s="262">
        <v>156</v>
      </c>
      <c r="E77" s="249"/>
    </row>
    <row r="78" spans="1:5" s="240" customFormat="1" ht="36.950000000000003" customHeight="1" x14ac:dyDescent="0.2">
      <c r="A78" s="256">
        <v>17</v>
      </c>
      <c r="B78" s="260" t="s">
        <v>138</v>
      </c>
      <c r="C78" s="261" t="s">
        <v>60</v>
      </c>
      <c r="D78" s="262">
        <v>187</v>
      </c>
      <c r="E78" s="249"/>
    </row>
    <row r="79" spans="1:5" s="240" customFormat="1" ht="36.950000000000003" customHeight="1" x14ac:dyDescent="0.2">
      <c r="A79" s="256">
        <v>18</v>
      </c>
      <c r="B79" s="260" t="s">
        <v>213</v>
      </c>
      <c r="C79" s="261" t="s">
        <v>60</v>
      </c>
      <c r="D79" s="262">
        <v>183</v>
      </c>
      <c r="E79" s="249"/>
    </row>
    <row r="80" spans="1:5" s="240" customFormat="1" ht="36.950000000000003" customHeight="1" x14ac:dyDescent="0.2">
      <c r="A80" s="256">
        <v>19</v>
      </c>
      <c r="B80" s="260" t="s">
        <v>252</v>
      </c>
      <c r="C80" s="261" t="s">
        <v>60</v>
      </c>
      <c r="D80" s="262">
        <v>234</v>
      </c>
      <c r="E80" s="249"/>
    </row>
    <row r="81" spans="1:5" s="240" customFormat="1" ht="36.950000000000003" customHeight="1" x14ac:dyDescent="0.2">
      <c r="A81" s="256">
        <v>20</v>
      </c>
      <c r="B81" s="260" t="s">
        <v>253</v>
      </c>
      <c r="C81" s="261" t="s">
        <v>60</v>
      </c>
      <c r="D81" s="262">
        <v>249</v>
      </c>
      <c r="E81" s="249"/>
    </row>
    <row r="82" spans="1:5" s="240" customFormat="1" ht="36.950000000000003" customHeight="1" x14ac:dyDescent="0.2">
      <c r="A82" s="256">
        <v>21</v>
      </c>
      <c r="B82" s="260" t="s">
        <v>212</v>
      </c>
      <c r="C82" s="261" t="s">
        <v>60</v>
      </c>
      <c r="D82" s="262">
        <v>246</v>
      </c>
      <c r="E82" s="249"/>
    </row>
    <row r="83" spans="1:5" s="240" customFormat="1" ht="36.950000000000003" customHeight="1" x14ac:dyDescent="0.2">
      <c r="A83" s="256">
        <v>22</v>
      </c>
      <c r="B83" s="260" t="s">
        <v>214</v>
      </c>
      <c r="C83" s="261" t="s">
        <v>60</v>
      </c>
      <c r="D83" s="262">
        <v>248</v>
      </c>
      <c r="E83" s="249"/>
    </row>
    <row r="84" spans="1:5" s="240" customFormat="1" ht="36.950000000000003" customHeight="1" x14ac:dyDescent="0.2">
      <c r="A84" s="256">
        <v>23</v>
      </c>
      <c r="B84" s="260" t="s">
        <v>332</v>
      </c>
      <c r="C84" s="261" t="s">
        <v>60</v>
      </c>
      <c r="D84" s="262">
        <v>187</v>
      </c>
      <c r="E84" s="249"/>
    </row>
    <row r="85" spans="1:5" s="240" customFormat="1" ht="36.950000000000003" customHeight="1" x14ac:dyDescent="0.2">
      <c r="A85" s="263">
        <v>24</v>
      </c>
      <c r="B85" s="264" t="s">
        <v>333</v>
      </c>
      <c r="C85" s="119" t="s">
        <v>60</v>
      </c>
      <c r="D85" s="150">
        <v>187</v>
      </c>
      <c r="E85" s="249"/>
    </row>
    <row r="86" spans="1:5" s="240" customFormat="1" ht="36.950000000000003" customHeight="1" x14ac:dyDescent="0.2">
      <c r="A86" s="157">
        <v>25</v>
      </c>
      <c r="B86" s="265" t="s">
        <v>334</v>
      </c>
      <c r="C86" s="258" t="s">
        <v>60</v>
      </c>
      <c r="D86" s="259">
        <v>187</v>
      </c>
      <c r="E86" s="249"/>
    </row>
    <row r="87" spans="1:5" s="240" customFormat="1" ht="36.950000000000003" customHeight="1" x14ac:dyDescent="0.2">
      <c r="A87" s="157">
        <v>26</v>
      </c>
      <c r="B87" s="265" t="s">
        <v>335</v>
      </c>
      <c r="C87" s="258" t="s">
        <v>60</v>
      </c>
      <c r="D87" s="259">
        <v>187</v>
      </c>
      <c r="E87" s="249"/>
    </row>
    <row r="88" spans="1:5" s="240" customFormat="1" ht="36.950000000000003" customHeight="1" x14ac:dyDescent="0.2">
      <c r="A88" s="157">
        <v>27</v>
      </c>
      <c r="B88" s="265" t="s">
        <v>336</v>
      </c>
      <c r="C88" s="258" t="s">
        <v>60</v>
      </c>
      <c r="D88" s="259">
        <v>187</v>
      </c>
      <c r="E88" s="249"/>
    </row>
    <row r="89" spans="1:5" s="240" customFormat="1" ht="36.950000000000003" customHeight="1" x14ac:dyDescent="0.2">
      <c r="A89" s="157">
        <v>28</v>
      </c>
      <c r="B89" s="266" t="s">
        <v>337</v>
      </c>
      <c r="C89" s="267" t="s">
        <v>60</v>
      </c>
      <c r="D89" s="268">
        <v>187</v>
      </c>
      <c r="E89" s="249"/>
    </row>
    <row r="90" spans="1:5" s="240" customFormat="1" ht="36.950000000000003" customHeight="1" x14ac:dyDescent="0.2">
      <c r="A90" s="157">
        <v>29</v>
      </c>
      <c r="B90" s="265" t="s">
        <v>254</v>
      </c>
      <c r="C90" s="258" t="s">
        <v>60</v>
      </c>
      <c r="D90" s="259">
        <v>284</v>
      </c>
      <c r="E90" s="249"/>
    </row>
    <row r="91" spans="1:5" s="240" customFormat="1" ht="36.950000000000003" customHeight="1" x14ac:dyDescent="0.2">
      <c r="A91" s="157">
        <v>30</v>
      </c>
      <c r="B91" s="265" t="s">
        <v>338</v>
      </c>
      <c r="C91" s="258" t="s">
        <v>60</v>
      </c>
      <c r="D91" s="259">
        <v>330</v>
      </c>
      <c r="E91" s="249"/>
    </row>
    <row r="92" spans="1:5" s="240" customFormat="1" ht="36.950000000000003" customHeight="1" thickBot="1" x14ac:dyDescent="0.25">
      <c r="A92" s="251">
        <v>31</v>
      </c>
      <c r="B92" s="269" t="s">
        <v>339</v>
      </c>
      <c r="C92" s="270" t="s">
        <v>60</v>
      </c>
      <c r="D92" s="271">
        <v>250</v>
      </c>
      <c r="E92" s="249"/>
    </row>
    <row r="93" spans="1:5" ht="15" customHeight="1" x14ac:dyDescent="0.2">
      <c r="A93" s="252"/>
      <c r="B93" s="3"/>
      <c r="C93" s="3"/>
      <c r="D93" s="3"/>
      <c r="E93" s="3"/>
    </row>
    <row r="94" spans="1:5" ht="50.1" customHeight="1" x14ac:dyDescent="0.25">
      <c r="A94" s="318" t="s">
        <v>61</v>
      </c>
      <c r="B94" s="318"/>
      <c r="C94" s="318"/>
      <c r="D94" s="318"/>
      <c r="E94" s="3"/>
    </row>
    <row r="95" spans="1:5" ht="15" customHeight="1" x14ac:dyDescent="0.2">
      <c r="A95" s="252"/>
      <c r="B95" s="3"/>
      <c r="C95" s="3"/>
      <c r="D95" s="3"/>
    </row>
    <row r="96" spans="1:5" ht="15" customHeight="1" x14ac:dyDescent="0.2">
      <c r="A96" s="252"/>
      <c r="B96" s="3"/>
      <c r="C96" s="3"/>
      <c r="D96" s="3"/>
    </row>
    <row r="97" spans="1:4" ht="50.1" customHeight="1" x14ac:dyDescent="0.2">
      <c r="A97" s="316" t="s">
        <v>216</v>
      </c>
      <c r="B97" s="316"/>
      <c r="C97" s="316"/>
      <c r="D97" s="316"/>
    </row>
    <row r="98" spans="1:4" ht="80.099999999999994" customHeight="1" x14ac:dyDescent="0.2">
      <c r="A98" s="313" t="s">
        <v>233</v>
      </c>
      <c r="B98" s="313"/>
      <c r="C98" s="313"/>
      <c r="D98" s="313"/>
    </row>
    <row r="99" spans="1:4" ht="15" customHeight="1" thickBot="1" x14ac:dyDescent="0.25">
      <c r="A99" s="151"/>
      <c r="B99" s="3"/>
      <c r="C99" s="3"/>
      <c r="D99" s="152"/>
    </row>
    <row r="100" spans="1:4" s="240" customFormat="1" ht="36.950000000000003" customHeight="1" x14ac:dyDescent="0.2">
      <c r="A100" s="273" t="s">
        <v>23</v>
      </c>
      <c r="B100" s="274" t="s">
        <v>16</v>
      </c>
      <c r="C100" s="225" t="s">
        <v>58</v>
      </c>
      <c r="D100" s="275" t="s">
        <v>59</v>
      </c>
    </row>
    <row r="101" spans="1:4" s="240" customFormat="1" ht="36.950000000000003" customHeight="1" x14ac:dyDescent="0.2">
      <c r="A101" s="276">
        <v>1</v>
      </c>
      <c r="B101" s="260" t="s">
        <v>4</v>
      </c>
      <c r="C101" s="272" t="s">
        <v>60</v>
      </c>
      <c r="D101" s="277">
        <v>169</v>
      </c>
    </row>
    <row r="102" spans="1:4" s="240" customFormat="1" ht="36.950000000000003" customHeight="1" x14ac:dyDescent="0.2">
      <c r="A102" s="276">
        <v>2</v>
      </c>
      <c r="B102" s="260" t="s">
        <v>5</v>
      </c>
      <c r="C102" s="272" t="s">
        <v>60</v>
      </c>
      <c r="D102" s="277">
        <v>137</v>
      </c>
    </row>
    <row r="103" spans="1:4" s="240" customFormat="1" ht="36.950000000000003" customHeight="1" x14ac:dyDescent="0.2">
      <c r="A103" s="276">
        <v>3</v>
      </c>
      <c r="B103" s="260" t="s">
        <v>6</v>
      </c>
      <c r="C103" s="272" t="s">
        <v>60</v>
      </c>
      <c r="D103" s="277">
        <v>201</v>
      </c>
    </row>
    <row r="104" spans="1:4" s="240" customFormat="1" ht="36.950000000000003" customHeight="1" x14ac:dyDescent="0.2">
      <c r="A104" s="276">
        <v>4</v>
      </c>
      <c r="B104" s="260" t="s">
        <v>63</v>
      </c>
      <c r="C104" s="272" t="s">
        <v>60</v>
      </c>
      <c r="D104" s="277">
        <v>145</v>
      </c>
    </row>
    <row r="105" spans="1:4" s="240" customFormat="1" ht="36.950000000000003" customHeight="1" x14ac:dyDescent="0.2">
      <c r="A105" s="256">
        <v>5</v>
      </c>
      <c r="B105" s="260" t="s">
        <v>7</v>
      </c>
      <c r="C105" s="272" t="s">
        <v>60</v>
      </c>
      <c r="D105" s="277">
        <v>342</v>
      </c>
    </row>
    <row r="106" spans="1:4" s="240" customFormat="1" ht="36.950000000000003" customHeight="1" x14ac:dyDescent="0.2">
      <c r="A106" s="256">
        <v>6</v>
      </c>
      <c r="B106" s="260" t="s">
        <v>8</v>
      </c>
      <c r="C106" s="272" t="s">
        <v>60</v>
      </c>
      <c r="D106" s="277">
        <v>155</v>
      </c>
    </row>
    <row r="107" spans="1:4" s="240" customFormat="1" ht="36.950000000000003" customHeight="1" x14ac:dyDescent="0.2">
      <c r="A107" s="256">
        <v>7</v>
      </c>
      <c r="B107" s="260" t="s">
        <v>9</v>
      </c>
      <c r="C107" s="272" t="s">
        <v>60</v>
      </c>
      <c r="D107" s="277">
        <v>282</v>
      </c>
    </row>
    <row r="108" spans="1:4" s="240" customFormat="1" ht="36.950000000000003" customHeight="1" x14ac:dyDescent="0.2">
      <c r="A108" s="256">
        <v>8</v>
      </c>
      <c r="B108" s="278" t="s">
        <v>10</v>
      </c>
      <c r="C108" s="272" t="s">
        <v>60</v>
      </c>
      <c r="D108" s="277">
        <v>208</v>
      </c>
    </row>
    <row r="109" spans="1:4" s="240" customFormat="1" ht="36.950000000000003" customHeight="1" x14ac:dyDescent="0.2">
      <c r="A109" s="276">
        <v>9</v>
      </c>
      <c r="B109" s="260" t="s">
        <v>11</v>
      </c>
      <c r="C109" s="272" t="s">
        <v>60</v>
      </c>
      <c r="D109" s="277">
        <v>188</v>
      </c>
    </row>
    <row r="110" spans="1:4" s="240" customFormat="1" ht="36.950000000000003" customHeight="1" x14ac:dyDescent="0.2">
      <c r="A110" s="256">
        <v>10</v>
      </c>
      <c r="B110" s="260" t="s">
        <v>12</v>
      </c>
      <c r="C110" s="272" t="s">
        <v>60</v>
      </c>
      <c r="D110" s="277">
        <v>150</v>
      </c>
    </row>
    <row r="111" spans="1:4" s="240" customFormat="1" ht="36.950000000000003" customHeight="1" x14ac:dyDescent="0.2">
      <c r="A111" s="256">
        <v>11</v>
      </c>
      <c r="B111" s="260" t="s">
        <v>13</v>
      </c>
      <c r="C111" s="272" t="s">
        <v>60</v>
      </c>
      <c r="D111" s="277">
        <v>131</v>
      </c>
    </row>
    <row r="112" spans="1:4" s="240" customFormat="1" ht="36.950000000000003" customHeight="1" x14ac:dyDescent="0.2">
      <c r="A112" s="256">
        <v>12</v>
      </c>
      <c r="B112" s="260" t="s">
        <v>121</v>
      </c>
      <c r="C112" s="272" t="s">
        <v>60</v>
      </c>
      <c r="D112" s="277">
        <v>287</v>
      </c>
    </row>
    <row r="113" spans="1:5" s="240" customFormat="1" ht="36.950000000000003" customHeight="1" x14ac:dyDescent="0.2">
      <c r="A113" s="256">
        <v>13</v>
      </c>
      <c r="B113" s="260" t="s">
        <v>122</v>
      </c>
      <c r="C113" s="272" t="s">
        <v>60</v>
      </c>
      <c r="D113" s="277">
        <v>157</v>
      </c>
    </row>
    <row r="114" spans="1:5" s="240" customFormat="1" ht="36.950000000000003" customHeight="1" x14ac:dyDescent="0.2">
      <c r="A114" s="256">
        <v>14</v>
      </c>
      <c r="B114" s="278" t="s">
        <v>123</v>
      </c>
      <c r="C114" s="272" t="s">
        <v>60</v>
      </c>
      <c r="D114" s="277">
        <v>70</v>
      </c>
    </row>
    <row r="115" spans="1:5" s="240" customFormat="1" ht="36.950000000000003" customHeight="1" x14ac:dyDescent="0.2">
      <c r="A115" s="263">
        <v>15</v>
      </c>
      <c r="B115" s="279" t="s">
        <v>124</v>
      </c>
      <c r="C115" s="109" t="s">
        <v>60</v>
      </c>
      <c r="D115" s="280">
        <v>141</v>
      </c>
    </row>
    <row r="116" spans="1:5" s="240" customFormat="1" ht="36.950000000000003" customHeight="1" x14ac:dyDescent="0.2">
      <c r="A116" s="256">
        <v>16</v>
      </c>
      <c r="B116" s="278" t="s">
        <v>234</v>
      </c>
      <c r="C116" s="109" t="s">
        <v>60</v>
      </c>
      <c r="D116" s="277">
        <v>131</v>
      </c>
    </row>
    <row r="117" spans="1:5" s="240" customFormat="1" ht="36.950000000000003" customHeight="1" x14ac:dyDescent="0.2">
      <c r="A117" s="256">
        <v>17</v>
      </c>
      <c r="B117" s="278" t="s">
        <v>235</v>
      </c>
      <c r="C117" s="109" t="s">
        <v>60</v>
      </c>
      <c r="D117" s="277">
        <v>296</v>
      </c>
    </row>
    <row r="118" spans="1:5" s="240" customFormat="1" ht="36.950000000000003" customHeight="1" x14ac:dyDescent="0.2">
      <c r="A118" s="256">
        <v>18</v>
      </c>
      <c r="B118" s="278" t="s">
        <v>236</v>
      </c>
      <c r="C118" s="109" t="s">
        <v>60</v>
      </c>
      <c r="D118" s="277">
        <v>280</v>
      </c>
    </row>
    <row r="119" spans="1:5" s="240" customFormat="1" ht="36.950000000000003" customHeight="1" x14ac:dyDescent="0.2">
      <c r="A119" s="256">
        <v>19</v>
      </c>
      <c r="B119" s="278" t="s">
        <v>237</v>
      </c>
      <c r="C119" s="109" t="s">
        <v>60</v>
      </c>
      <c r="D119" s="277">
        <v>206</v>
      </c>
    </row>
    <row r="120" spans="1:5" s="240" customFormat="1" ht="36.950000000000003" customHeight="1" thickBot="1" x14ac:dyDescent="0.25">
      <c r="A120" s="281">
        <v>20</v>
      </c>
      <c r="B120" s="282" t="s">
        <v>238</v>
      </c>
      <c r="C120" s="33" t="s">
        <v>60</v>
      </c>
      <c r="D120" s="283">
        <v>296</v>
      </c>
    </row>
    <row r="121" spans="1:5" ht="15" customHeight="1" x14ac:dyDescent="0.25">
      <c r="A121" s="79"/>
      <c r="B121" s="145"/>
      <c r="C121" s="24"/>
      <c r="D121" s="80"/>
    </row>
    <row r="122" spans="1:5" ht="50.1" customHeight="1" x14ac:dyDescent="0.25">
      <c r="A122" s="318" t="s">
        <v>61</v>
      </c>
      <c r="B122" s="318"/>
      <c r="C122" s="318"/>
      <c r="D122" s="318"/>
      <c r="E122" s="3"/>
    </row>
    <row r="123" spans="1:5" ht="15" customHeight="1" x14ac:dyDescent="0.25">
      <c r="A123" s="79"/>
      <c r="B123" s="20"/>
      <c r="C123" s="24"/>
      <c r="D123" s="80"/>
      <c r="E123" s="3"/>
    </row>
    <row r="124" spans="1:5" ht="15" customHeight="1" x14ac:dyDescent="0.25">
      <c r="A124" s="79"/>
      <c r="B124" s="20"/>
      <c r="C124" s="24"/>
      <c r="D124" s="80"/>
      <c r="E124" s="3"/>
    </row>
    <row r="125" spans="1:5" s="240" customFormat="1" ht="50.1" customHeight="1" x14ac:dyDescent="0.2">
      <c r="A125" s="312" t="s">
        <v>217</v>
      </c>
      <c r="B125" s="317"/>
      <c r="C125" s="317"/>
      <c r="D125" s="317"/>
    </row>
    <row r="126" spans="1:5" s="250" customFormat="1" ht="80.099999999999994" customHeight="1" x14ac:dyDescent="0.2">
      <c r="A126" s="315" t="s">
        <v>228</v>
      </c>
      <c r="B126" s="315"/>
      <c r="C126" s="315"/>
      <c r="D126" s="315"/>
    </row>
    <row r="127" spans="1:5" ht="15" customHeight="1" thickBot="1" x14ac:dyDescent="0.25"/>
    <row r="128" spans="1:5" s="240" customFormat="1" ht="36.950000000000003" customHeight="1" x14ac:dyDescent="0.2">
      <c r="A128" s="273" t="s">
        <v>23</v>
      </c>
      <c r="B128" s="274" t="s">
        <v>16</v>
      </c>
      <c r="C128" s="225" t="s">
        <v>58</v>
      </c>
      <c r="D128" s="255" t="s">
        <v>59</v>
      </c>
    </row>
    <row r="129" spans="1:4" s="240" customFormat="1" ht="36.950000000000003" customHeight="1" x14ac:dyDescent="0.2">
      <c r="A129" s="276">
        <v>1</v>
      </c>
      <c r="B129" s="284" t="s">
        <v>210</v>
      </c>
      <c r="C129" s="272" t="s">
        <v>60</v>
      </c>
      <c r="D129" s="285">
        <v>152</v>
      </c>
    </row>
    <row r="130" spans="1:4" s="240" customFormat="1" ht="36.950000000000003" customHeight="1" x14ac:dyDescent="0.2">
      <c r="A130" s="276">
        <f>A129+1</f>
        <v>2</v>
      </c>
      <c r="B130" s="284" t="s">
        <v>211</v>
      </c>
      <c r="C130" s="272" t="s">
        <v>60</v>
      </c>
      <c r="D130" s="285">
        <v>245</v>
      </c>
    </row>
    <row r="131" spans="1:4" s="240" customFormat="1" ht="36.950000000000003" customHeight="1" x14ac:dyDescent="0.2">
      <c r="A131" s="276">
        <f t="shared" ref="A131:A141" si="0">A130+1</f>
        <v>3</v>
      </c>
      <c r="B131" s="284" t="s">
        <v>105</v>
      </c>
      <c r="C131" s="272" t="s">
        <v>60</v>
      </c>
      <c r="D131" s="285">
        <v>276</v>
      </c>
    </row>
    <row r="132" spans="1:4" s="240" customFormat="1" ht="36.950000000000003" customHeight="1" x14ac:dyDescent="0.2">
      <c r="A132" s="276">
        <f t="shared" si="0"/>
        <v>4</v>
      </c>
      <c r="B132" s="284" t="s">
        <v>106</v>
      </c>
      <c r="C132" s="272" t="s">
        <v>60</v>
      </c>
      <c r="D132" s="285">
        <v>276</v>
      </c>
    </row>
    <row r="133" spans="1:4" s="240" customFormat="1" ht="36.950000000000003" customHeight="1" x14ac:dyDescent="0.2">
      <c r="A133" s="276">
        <f t="shared" si="0"/>
        <v>5</v>
      </c>
      <c r="B133" s="284" t="s">
        <v>108</v>
      </c>
      <c r="C133" s="272" t="s">
        <v>60</v>
      </c>
      <c r="D133" s="285">
        <v>276</v>
      </c>
    </row>
    <row r="134" spans="1:4" s="240" customFormat="1" ht="36.950000000000003" customHeight="1" x14ac:dyDescent="0.2">
      <c r="A134" s="276">
        <f t="shared" si="0"/>
        <v>6</v>
      </c>
      <c r="B134" s="260" t="s">
        <v>109</v>
      </c>
      <c r="C134" s="272" t="s">
        <v>60</v>
      </c>
      <c r="D134" s="262">
        <v>176</v>
      </c>
    </row>
    <row r="135" spans="1:4" s="240" customFormat="1" ht="36.950000000000003" customHeight="1" x14ac:dyDescent="0.2">
      <c r="A135" s="276">
        <f t="shared" si="0"/>
        <v>7</v>
      </c>
      <c r="B135" s="260" t="s">
        <v>112</v>
      </c>
      <c r="C135" s="272" t="s">
        <v>60</v>
      </c>
      <c r="D135" s="262">
        <v>193</v>
      </c>
    </row>
    <row r="136" spans="1:4" s="240" customFormat="1" ht="36.950000000000003" customHeight="1" x14ac:dyDescent="0.2">
      <c r="A136" s="276">
        <f t="shared" si="0"/>
        <v>8</v>
      </c>
      <c r="B136" s="260" t="s">
        <v>110</v>
      </c>
      <c r="C136" s="272" t="s">
        <v>60</v>
      </c>
      <c r="D136" s="262">
        <v>198</v>
      </c>
    </row>
    <row r="137" spans="1:4" s="240" customFormat="1" ht="36.950000000000003" customHeight="1" x14ac:dyDescent="0.2">
      <c r="A137" s="276">
        <f t="shared" si="0"/>
        <v>9</v>
      </c>
      <c r="B137" s="260" t="s">
        <v>111</v>
      </c>
      <c r="C137" s="272" t="s">
        <v>60</v>
      </c>
      <c r="D137" s="262">
        <v>73</v>
      </c>
    </row>
    <row r="138" spans="1:4" s="240" customFormat="1" ht="36.950000000000003" customHeight="1" x14ac:dyDescent="0.2">
      <c r="A138" s="276">
        <f t="shared" si="0"/>
        <v>10</v>
      </c>
      <c r="B138" s="260" t="s">
        <v>129</v>
      </c>
      <c r="C138" s="272" t="s">
        <v>60</v>
      </c>
      <c r="D138" s="262">
        <v>131</v>
      </c>
    </row>
    <row r="139" spans="1:4" s="240" customFormat="1" ht="36.950000000000003" customHeight="1" x14ac:dyDescent="0.2">
      <c r="A139" s="276">
        <f t="shared" si="0"/>
        <v>11</v>
      </c>
      <c r="B139" s="260" t="s">
        <v>134</v>
      </c>
      <c r="C139" s="272" t="s">
        <v>60</v>
      </c>
      <c r="D139" s="262">
        <v>195</v>
      </c>
    </row>
    <row r="140" spans="1:4" s="240" customFormat="1" ht="36.950000000000003" customHeight="1" x14ac:dyDescent="0.2">
      <c r="A140" s="276">
        <f t="shared" si="0"/>
        <v>12</v>
      </c>
      <c r="B140" s="260" t="s">
        <v>135</v>
      </c>
      <c r="C140" s="272" t="s">
        <v>60</v>
      </c>
      <c r="D140" s="262">
        <v>156</v>
      </c>
    </row>
    <row r="141" spans="1:4" s="240" customFormat="1" ht="36.950000000000003" customHeight="1" thickBot="1" x14ac:dyDescent="0.25">
      <c r="A141" s="286">
        <f t="shared" si="0"/>
        <v>13</v>
      </c>
      <c r="B141" s="287" t="s">
        <v>107</v>
      </c>
      <c r="C141" s="33" t="s">
        <v>60</v>
      </c>
      <c r="D141" s="288">
        <v>187</v>
      </c>
    </row>
    <row r="142" spans="1:4" ht="15" customHeight="1" x14ac:dyDescent="0.25">
      <c r="A142" s="24"/>
    </row>
    <row r="143" spans="1:4" ht="50.1" customHeight="1" x14ac:dyDescent="0.25">
      <c r="A143" s="318" t="s">
        <v>61</v>
      </c>
      <c r="B143" s="318"/>
      <c r="C143" s="318"/>
      <c r="D143" s="318"/>
    </row>
    <row r="144" spans="1:4" ht="15" customHeight="1" x14ac:dyDescent="0.25">
      <c r="A144" s="24"/>
    </row>
    <row r="145" spans="1:6" ht="15" customHeight="1" x14ac:dyDescent="0.2"/>
    <row r="146" spans="1:6" ht="60" customHeight="1" x14ac:dyDescent="0.25">
      <c r="A146" s="312" t="s">
        <v>130</v>
      </c>
      <c r="B146" s="312"/>
      <c r="C146" s="312"/>
      <c r="D146" s="312"/>
      <c r="E146" s="100"/>
    </row>
    <row r="147" spans="1:6" s="250" customFormat="1" ht="80.099999999999994" customHeight="1" thickBot="1" x14ac:dyDescent="0.25">
      <c r="A147" s="313" t="s">
        <v>390</v>
      </c>
      <c r="B147" s="313"/>
      <c r="C147" s="313"/>
      <c r="D147" s="313"/>
      <c r="E147" s="289"/>
      <c r="F147" s="289" t="s">
        <v>360</v>
      </c>
    </row>
    <row r="148" spans="1:6" s="240" customFormat="1" ht="36.950000000000003" customHeight="1" x14ac:dyDescent="0.2">
      <c r="A148" s="273" t="s">
        <v>23</v>
      </c>
      <c r="B148" s="274" t="s">
        <v>16</v>
      </c>
      <c r="C148" s="225" t="s">
        <v>58</v>
      </c>
      <c r="D148" s="255" t="s">
        <v>59</v>
      </c>
    </row>
    <row r="149" spans="1:6" s="240" customFormat="1" ht="36.950000000000003" customHeight="1" x14ac:dyDescent="0.2">
      <c r="A149" s="290">
        <v>1</v>
      </c>
      <c r="B149" s="291" t="s">
        <v>226</v>
      </c>
      <c r="C149" s="238" t="s">
        <v>60</v>
      </c>
      <c r="D149" s="292">
        <v>190</v>
      </c>
    </row>
    <row r="150" spans="1:6" s="240" customFormat="1" ht="36.950000000000003" customHeight="1" x14ac:dyDescent="0.2">
      <c r="A150" s="290">
        <v>2</v>
      </c>
      <c r="B150" s="291" t="s">
        <v>343</v>
      </c>
      <c r="C150" s="238" t="s">
        <v>60</v>
      </c>
      <c r="D150" s="292">
        <v>72</v>
      </c>
    </row>
    <row r="151" spans="1:6" s="240" customFormat="1" ht="36.950000000000003" customHeight="1" x14ac:dyDescent="0.2">
      <c r="A151" s="290">
        <v>3</v>
      </c>
      <c r="B151" s="291" t="s">
        <v>227</v>
      </c>
      <c r="C151" s="238" t="s">
        <v>60</v>
      </c>
      <c r="D151" s="292">
        <v>190</v>
      </c>
    </row>
    <row r="152" spans="1:6" s="240" customFormat="1" ht="36.950000000000003" customHeight="1" x14ac:dyDescent="0.2">
      <c r="A152" s="290">
        <v>4</v>
      </c>
      <c r="B152" s="260" t="s">
        <v>344</v>
      </c>
      <c r="C152" s="272" t="s">
        <v>60</v>
      </c>
      <c r="D152" s="262">
        <v>175</v>
      </c>
    </row>
    <row r="153" spans="1:6" s="240" customFormat="1" ht="36.950000000000003" customHeight="1" x14ac:dyDescent="0.2">
      <c r="A153" s="290">
        <v>5</v>
      </c>
      <c r="B153" s="260" t="s">
        <v>345</v>
      </c>
      <c r="C153" s="272" t="s">
        <v>60</v>
      </c>
      <c r="D153" s="262">
        <v>173</v>
      </c>
    </row>
    <row r="154" spans="1:6" s="240" customFormat="1" ht="36.950000000000003" customHeight="1" x14ac:dyDescent="0.2">
      <c r="A154" s="290">
        <v>6</v>
      </c>
      <c r="B154" s="260" t="s">
        <v>346</v>
      </c>
      <c r="C154" s="272" t="s">
        <v>60</v>
      </c>
      <c r="D154" s="262">
        <v>160</v>
      </c>
    </row>
    <row r="155" spans="1:6" s="240" customFormat="1" ht="36.950000000000003" customHeight="1" x14ac:dyDescent="0.2">
      <c r="A155" s="290">
        <v>7</v>
      </c>
      <c r="B155" s="260" t="s">
        <v>133</v>
      </c>
      <c r="C155" s="272" t="s">
        <v>60</v>
      </c>
      <c r="D155" s="262">
        <v>180</v>
      </c>
    </row>
    <row r="156" spans="1:6" s="240" customFormat="1" ht="36.950000000000003" customHeight="1" x14ac:dyDescent="0.2">
      <c r="A156" s="290">
        <v>8</v>
      </c>
      <c r="B156" s="260" t="s">
        <v>347</v>
      </c>
      <c r="C156" s="272" t="s">
        <v>60</v>
      </c>
      <c r="D156" s="262">
        <v>200</v>
      </c>
    </row>
    <row r="157" spans="1:6" s="240" customFormat="1" ht="36.950000000000003" customHeight="1" x14ac:dyDescent="0.2">
      <c r="A157" s="290">
        <v>9</v>
      </c>
      <c r="B157" s="260" t="s">
        <v>348</v>
      </c>
      <c r="C157" s="272" t="s">
        <v>60</v>
      </c>
      <c r="D157" s="262">
        <v>180</v>
      </c>
    </row>
    <row r="158" spans="1:6" s="240" customFormat="1" ht="36.950000000000003" customHeight="1" x14ac:dyDescent="0.2">
      <c r="A158" s="290">
        <v>10</v>
      </c>
      <c r="B158" s="260" t="s">
        <v>349</v>
      </c>
      <c r="C158" s="272" t="s">
        <v>60</v>
      </c>
      <c r="D158" s="262">
        <v>175</v>
      </c>
    </row>
    <row r="159" spans="1:6" s="240" customFormat="1" ht="36.950000000000003" customHeight="1" x14ac:dyDescent="0.2">
      <c r="A159" s="290">
        <v>11</v>
      </c>
      <c r="B159" s="260" t="s">
        <v>131</v>
      </c>
      <c r="C159" s="272" t="s">
        <v>60</v>
      </c>
      <c r="D159" s="262">
        <v>182</v>
      </c>
    </row>
    <row r="160" spans="1:6" s="240" customFormat="1" ht="36.950000000000003" customHeight="1" x14ac:dyDescent="0.2">
      <c r="A160" s="290">
        <v>12</v>
      </c>
      <c r="B160" s="260" t="s">
        <v>350</v>
      </c>
      <c r="C160" s="272" t="s">
        <v>60</v>
      </c>
      <c r="D160" s="262">
        <v>160</v>
      </c>
    </row>
    <row r="161" spans="1:4" s="240" customFormat="1" ht="36.950000000000003" customHeight="1" x14ac:dyDescent="0.2">
      <c r="A161" s="290">
        <v>13</v>
      </c>
      <c r="B161" s="260" t="s">
        <v>351</v>
      </c>
      <c r="C161" s="272" t="s">
        <v>60</v>
      </c>
      <c r="D161" s="262">
        <v>162</v>
      </c>
    </row>
    <row r="162" spans="1:4" s="240" customFormat="1" ht="36.950000000000003" customHeight="1" x14ac:dyDescent="0.2">
      <c r="A162" s="290">
        <v>14</v>
      </c>
      <c r="B162" s="260" t="s">
        <v>352</v>
      </c>
      <c r="C162" s="272" t="s">
        <v>60</v>
      </c>
      <c r="D162" s="262">
        <v>185</v>
      </c>
    </row>
    <row r="163" spans="1:4" s="240" customFormat="1" ht="36.950000000000003" customHeight="1" x14ac:dyDescent="0.2">
      <c r="A163" s="290">
        <v>15</v>
      </c>
      <c r="B163" s="293" t="s">
        <v>353</v>
      </c>
      <c r="C163" s="272" t="s">
        <v>60</v>
      </c>
      <c r="D163" s="262">
        <v>108</v>
      </c>
    </row>
    <row r="164" spans="1:4" s="240" customFormat="1" ht="36.950000000000003" customHeight="1" x14ac:dyDescent="0.2">
      <c r="A164" s="290">
        <v>16</v>
      </c>
      <c r="B164" s="260" t="s">
        <v>354</v>
      </c>
      <c r="C164" s="272" t="s">
        <v>60</v>
      </c>
      <c r="D164" s="262">
        <v>180</v>
      </c>
    </row>
    <row r="165" spans="1:4" s="240" customFormat="1" ht="36.950000000000003" customHeight="1" x14ac:dyDescent="0.2">
      <c r="A165" s="290">
        <v>17</v>
      </c>
      <c r="B165" s="260" t="s">
        <v>355</v>
      </c>
      <c r="C165" s="272" t="s">
        <v>60</v>
      </c>
      <c r="D165" s="262">
        <v>175</v>
      </c>
    </row>
    <row r="166" spans="1:4" s="240" customFormat="1" ht="36.950000000000003" customHeight="1" x14ac:dyDescent="0.2">
      <c r="A166" s="290">
        <v>18</v>
      </c>
      <c r="B166" s="260" t="s">
        <v>132</v>
      </c>
      <c r="C166" s="272" t="s">
        <v>60</v>
      </c>
      <c r="D166" s="262">
        <v>152</v>
      </c>
    </row>
    <row r="167" spans="1:4" s="240" customFormat="1" ht="36.950000000000003" customHeight="1" x14ac:dyDescent="0.2">
      <c r="A167" s="290">
        <v>19</v>
      </c>
      <c r="B167" s="260" t="s">
        <v>356</v>
      </c>
      <c r="C167" s="272" t="s">
        <v>60</v>
      </c>
      <c r="D167" s="262">
        <v>319</v>
      </c>
    </row>
    <row r="168" spans="1:4" s="240" customFormat="1" ht="36.950000000000003" customHeight="1" x14ac:dyDescent="0.2">
      <c r="A168" s="290">
        <v>20</v>
      </c>
      <c r="B168" s="260" t="s">
        <v>357</v>
      </c>
      <c r="C168" s="272" t="s">
        <v>60</v>
      </c>
      <c r="D168" s="262">
        <v>162</v>
      </c>
    </row>
    <row r="169" spans="1:4" s="240" customFormat="1" ht="36.950000000000003" customHeight="1" thickBot="1" x14ac:dyDescent="0.25">
      <c r="A169" s="290">
        <v>21</v>
      </c>
      <c r="B169" s="287" t="s">
        <v>358</v>
      </c>
      <c r="C169" s="33" t="s">
        <v>60</v>
      </c>
      <c r="D169" s="288">
        <v>288</v>
      </c>
    </row>
    <row r="170" spans="1:4" ht="15" customHeight="1" x14ac:dyDescent="0.2"/>
    <row r="171" spans="1:4" ht="50.1" customHeight="1" x14ac:dyDescent="0.25">
      <c r="A171" s="314" t="s">
        <v>61</v>
      </c>
      <c r="B171" s="314"/>
      <c r="C171" s="314"/>
      <c r="D171" s="314"/>
    </row>
    <row r="172" spans="1:4" ht="43.5" customHeight="1" x14ac:dyDescent="0.2">
      <c r="A172" s="312" t="s">
        <v>359</v>
      </c>
      <c r="B172" s="312"/>
      <c r="C172" s="312"/>
      <c r="D172" s="312"/>
    </row>
    <row r="173" spans="1:4" ht="67.5" customHeight="1" thickBot="1" x14ac:dyDescent="0.25">
      <c r="A173" s="313" t="s">
        <v>361</v>
      </c>
      <c r="B173" s="313"/>
      <c r="C173" s="313"/>
      <c r="D173" s="313"/>
    </row>
    <row r="174" spans="1:4" ht="31.5" x14ac:dyDescent="0.2">
      <c r="A174" s="273" t="s">
        <v>23</v>
      </c>
      <c r="B174" s="274" t="s">
        <v>16</v>
      </c>
      <c r="C174" s="228" t="s">
        <v>58</v>
      </c>
      <c r="D174" s="255" t="s">
        <v>59</v>
      </c>
    </row>
    <row r="175" spans="1:4" ht="31.5" x14ac:dyDescent="0.2">
      <c r="A175" s="290">
        <v>1</v>
      </c>
      <c r="B175" s="291" t="s">
        <v>362</v>
      </c>
      <c r="C175" s="238" t="s">
        <v>60</v>
      </c>
      <c r="D175" s="292">
        <v>138</v>
      </c>
    </row>
    <row r="176" spans="1:4" ht="47.25" x14ac:dyDescent="0.2">
      <c r="A176" s="290">
        <v>2</v>
      </c>
      <c r="B176" s="291" t="s">
        <v>363</v>
      </c>
      <c r="C176" s="238" t="s">
        <v>60</v>
      </c>
      <c r="D176" s="292">
        <v>138</v>
      </c>
    </row>
    <row r="177" spans="1:4" ht="15.75" x14ac:dyDescent="0.2">
      <c r="A177" s="290">
        <v>3</v>
      </c>
      <c r="B177" s="291" t="s">
        <v>364</v>
      </c>
      <c r="C177" s="238" t="s">
        <v>60</v>
      </c>
      <c r="D177" s="292">
        <v>227</v>
      </c>
    </row>
    <row r="178" spans="1:4" ht="31.5" x14ac:dyDescent="0.2">
      <c r="A178" s="290">
        <v>4</v>
      </c>
      <c r="B178" s="260" t="s">
        <v>365</v>
      </c>
      <c r="C178" s="272" t="s">
        <v>60</v>
      </c>
      <c r="D178" s="262">
        <v>353</v>
      </c>
    </row>
    <row r="179" spans="1:4" ht="15.75" x14ac:dyDescent="0.2">
      <c r="A179" s="290">
        <v>5</v>
      </c>
      <c r="B179" s="260" t="s">
        <v>366</v>
      </c>
      <c r="C179" s="272" t="s">
        <v>60</v>
      </c>
      <c r="D179" s="262">
        <v>121</v>
      </c>
    </row>
    <row r="180" spans="1:4" ht="31.5" x14ac:dyDescent="0.2">
      <c r="A180" s="290">
        <v>6</v>
      </c>
      <c r="B180" s="260" t="s">
        <v>367</v>
      </c>
      <c r="C180" s="272" t="s">
        <v>60</v>
      </c>
      <c r="D180" s="262">
        <v>121</v>
      </c>
    </row>
    <row r="181" spans="1:4" ht="31.5" x14ac:dyDescent="0.2">
      <c r="A181" s="290">
        <v>7</v>
      </c>
      <c r="B181" s="260" t="s">
        <v>368</v>
      </c>
      <c r="C181" s="272" t="s">
        <v>60</v>
      </c>
      <c r="D181" s="262">
        <v>121</v>
      </c>
    </row>
    <row r="182" spans="1:4" ht="31.5" x14ac:dyDescent="0.2">
      <c r="A182" s="290">
        <v>8</v>
      </c>
      <c r="B182" s="260" t="s">
        <v>369</v>
      </c>
      <c r="C182" s="272" t="s">
        <v>60</v>
      </c>
      <c r="D182" s="262">
        <v>137</v>
      </c>
    </row>
    <row r="183" spans="1:4" ht="15.75" x14ac:dyDescent="0.2">
      <c r="A183" s="290">
        <v>9</v>
      </c>
      <c r="B183" s="260" t="s">
        <v>370</v>
      </c>
      <c r="C183" s="272" t="s">
        <v>60</v>
      </c>
      <c r="D183" s="262">
        <v>137</v>
      </c>
    </row>
    <row r="184" spans="1:4" ht="31.5" x14ac:dyDescent="0.2">
      <c r="A184" s="290">
        <v>10</v>
      </c>
      <c r="B184" s="260" t="s">
        <v>371</v>
      </c>
      <c r="C184" s="272" t="s">
        <v>60</v>
      </c>
      <c r="D184" s="262">
        <v>142</v>
      </c>
    </row>
    <row r="185" spans="1:4" ht="15.75" x14ac:dyDescent="0.2">
      <c r="A185" s="290">
        <v>11</v>
      </c>
      <c r="B185" s="260" t="s">
        <v>372</v>
      </c>
      <c r="C185" s="272" t="s">
        <v>60</v>
      </c>
      <c r="D185" s="262">
        <v>129</v>
      </c>
    </row>
    <row r="186" spans="1:4" ht="15.75" x14ac:dyDescent="0.2">
      <c r="A186" s="290">
        <v>12</v>
      </c>
      <c r="B186" s="260" t="s">
        <v>373</v>
      </c>
      <c r="C186" s="272" t="s">
        <v>60</v>
      </c>
      <c r="D186" s="262">
        <v>131</v>
      </c>
    </row>
    <row r="187" spans="1:4" ht="16.5" thickBot="1" x14ac:dyDescent="0.25">
      <c r="A187" s="227">
        <v>13</v>
      </c>
      <c r="B187" s="287" t="s">
        <v>374</v>
      </c>
      <c r="C187" s="33" t="s">
        <v>60</v>
      </c>
      <c r="D187" s="288">
        <v>156</v>
      </c>
    </row>
    <row r="189" spans="1:4" ht="53.25" customHeight="1" x14ac:dyDescent="0.25">
      <c r="A189" s="314" t="s">
        <v>61</v>
      </c>
      <c r="B189" s="314"/>
      <c r="C189" s="314"/>
      <c r="D189" s="314"/>
    </row>
  </sheetData>
  <mergeCells count="22">
    <mergeCell ref="B28:D28"/>
    <mergeCell ref="A122:D122"/>
    <mergeCell ref="A56:D56"/>
    <mergeCell ref="A98:D98"/>
    <mergeCell ref="A60:D60"/>
    <mergeCell ref="A94:D94"/>
    <mergeCell ref="A1:D1"/>
    <mergeCell ref="A27:D27"/>
    <mergeCell ref="A3:D3"/>
    <mergeCell ref="A4:D4"/>
    <mergeCell ref="A24:D24"/>
    <mergeCell ref="A126:D126"/>
    <mergeCell ref="A59:D59"/>
    <mergeCell ref="A147:D147"/>
    <mergeCell ref="A125:D125"/>
    <mergeCell ref="A97:D97"/>
    <mergeCell ref="A143:D143"/>
    <mergeCell ref="A172:D172"/>
    <mergeCell ref="A173:D173"/>
    <mergeCell ref="A189:D189"/>
    <mergeCell ref="A171:D171"/>
    <mergeCell ref="A146:D146"/>
  </mergeCells>
  <phoneticPr fontId="6" type="noConversion"/>
  <pageMargins left="0.75" right="0.75" top="1" bottom="1" header="0.5" footer="0.5"/>
  <pageSetup paperSize="9" scale="52" orientation="portrait" r:id="rId1"/>
  <headerFooter alignWithMargins="0"/>
  <rowBreaks count="6" manualBreakCount="6">
    <brk id="26" max="16383" man="1"/>
    <brk id="58" max="16383" man="1"/>
    <brk id="96" max="16383" man="1"/>
    <brk id="124" max="16383" man="1"/>
    <brk id="145" max="16383" man="1"/>
    <brk id="171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D15" sqref="D15"/>
    </sheetView>
  </sheetViews>
  <sheetFormatPr defaultRowHeight="12.75" x14ac:dyDescent="0.2"/>
  <cols>
    <col min="2" max="2" width="43.42578125" customWidth="1"/>
    <col min="3" max="3" width="21.140625" customWidth="1"/>
    <col min="4" max="4" width="18.42578125" customWidth="1"/>
  </cols>
  <sheetData>
    <row r="1" spans="1:10" ht="56.25" customHeight="1" x14ac:dyDescent="0.3">
      <c r="A1" s="322" t="s">
        <v>209</v>
      </c>
      <c r="B1" s="322"/>
      <c r="C1" s="322"/>
      <c r="D1" s="322"/>
      <c r="E1" s="133"/>
      <c r="F1" s="133"/>
      <c r="G1" s="133"/>
      <c r="H1" s="133"/>
      <c r="I1" s="133"/>
      <c r="J1" s="133"/>
    </row>
    <row r="2" spans="1:10" ht="12.75" customHeight="1" x14ac:dyDescent="0.3">
      <c r="A2" s="325"/>
      <c r="B2" s="325"/>
      <c r="C2" s="325"/>
      <c r="D2" s="325"/>
      <c r="E2" s="133"/>
      <c r="F2" s="133"/>
      <c r="G2" s="133"/>
      <c r="H2" s="133"/>
      <c r="I2" s="133"/>
      <c r="J2" s="133"/>
    </row>
    <row r="3" spans="1:10" ht="54" customHeight="1" x14ac:dyDescent="0.25">
      <c r="A3" s="323" t="s">
        <v>375</v>
      </c>
      <c r="B3" s="323"/>
      <c r="C3" s="323"/>
      <c r="D3" s="323"/>
    </row>
    <row r="4" spans="1:10" ht="27" customHeight="1" x14ac:dyDescent="0.2">
      <c r="A4" s="324"/>
      <c r="B4" s="324"/>
      <c r="C4" s="324"/>
      <c r="D4" s="324"/>
    </row>
    <row r="5" spans="1:10" ht="33" x14ac:dyDescent="0.2">
      <c r="A5" s="74" t="s">
        <v>23</v>
      </c>
      <c r="B5" s="74" t="s">
        <v>68</v>
      </c>
      <c r="C5" s="74" t="s">
        <v>174</v>
      </c>
      <c r="D5" s="74" t="s">
        <v>59</v>
      </c>
    </row>
    <row r="6" spans="1:10" ht="16.5" x14ac:dyDescent="0.2">
      <c r="A6" s="134">
        <v>1</v>
      </c>
      <c r="B6" s="135" t="s">
        <v>175</v>
      </c>
      <c r="C6" s="134" t="s">
        <v>60</v>
      </c>
      <c r="D6" s="134">
        <v>242</v>
      </c>
    </row>
    <row r="7" spans="1:10" ht="33" x14ac:dyDescent="0.2">
      <c r="A7" s="134">
        <v>2</v>
      </c>
      <c r="B7" s="135" t="s">
        <v>176</v>
      </c>
      <c r="C7" s="134" t="s">
        <v>60</v>
      </c>
      <c r="D7" s="134">
        <v>239</v>
      </c>
    </row>
    <row r="8" spans="1:10" ht="16.5" x14ac:dyDescent="0.2">
      <c r="A8" s="134">
        <v>3</v>
      </c>
      <c r="B8" s="135" t="s">
        <v>177</v>
      </c>
      <c r="C8" s="134" t="s">
        <v>60</v>
      </c>
      <c r="D8" s="134">
        <v>259</v>
      </c>
    </row>
    <row r="9" spans="1:10" ht="33" x14ac:dyDescent="0.2">
      <c r="A9" s="134">
        <v>4</v>
      </c>
      <c r="B9" s="135" t="s">
        <v>178</v>
      </c>
      <c r="C9" s="134" t="s">
        <v>60</v>
      </c>
      <c r="D9" s="134">
        <v>102</v>
      </c>
    </row>
    <row r="10" spans="1:10" ht="33" x14ac:dyDescent="0.2">
      <c r="A10" s="134">
        <v>5</v>
      </c>
      <c r="B10" s="135" t="s">
        <v>179</v>
      </c>
      <c r="C10" s="134" t="s">
        <v>60</v>
      </c>
      <c r="D10" s="134">
        <v>121</v>
      </c>
    </row>
    <row r="11" spans="1:10" ht="33" x14ac:dyDescent="0.2">
      <c r="A11" s="134">
        <v>6</v>
      </c>
      <c r="B11" s="135" t="s">
        <v>180</v>
      </c>
      <c r="C11" s="134" t="s">
        <v>60</v>
      </c>
      <c r="D11" s="134">
        <v>121</v>
      </c>
    </row>
    <row r="12" spans="1:10" ht="49.5" x14ac:dyDescent="0.2">
      <c r="A12" s="134">
        <v>7</v>
      </c>
      <c r="B12" s="135" t="s">
        <v>181</v>
      </c>
      <c r="C12" s="134" t="s">
        <v>60</v>
      </c>
      <c r="D12" s="134">
        <v>192</v>
      </c>
    </row>
    <row r="13" spans="1:10" ht="33" x14ac:dyDescent="0.2">
      <c r="A13" s="134">
        <v>8</v>
      </c>
      <c r="B13" s="135" t="s">
        <v>182</v>
      </c>
      <c r="C13" s="134" t="s">
        <v>60</v>
      </c>
      <c r="D13" s="134">
        <v>201</v>
      </c>
    </row>
    <row r="14" spans="1:10" ht="16.5" x14ac:dyDescent="0.2">
      <c r="A14" s="134">
        <v>9</v>
      </c>
      <c r="B14" s="135" t="s">
        <v>183</v>
      </c>
      <c r="C14" s="134" t="s">
        <v>60</v>
      </c>
      <c r="D14" s="134">
        <v>201</v>
      </c>
    </row>
    <row r="15" spans="1:10" ht="33" x14ac:dyDescent="0.2">
      <c r="A15" s="74">
        <v>10</v>
      </c>
      <c r="B15" s="136" t="s">
        <v>184</v>
      </c>
      <c r="C15" s="74" t="s">
        <v>60</v>
      </c>
      <c r="D15" s="74">
        <v>84</v>
      </c>
    </row>
    <row r="16" spans="1:10" ht="16.5" x14ac:dyDescent="0.2">
      <c r="A16" s="74">
        <v>11</v>
      </c>
      <c r="B16" s="136" t="s">
        <v>185</v>
      </c>
      <c r="C16" s="74" t="s">
        <v>60</v>
      </c>
      <c r="D16" s="74">
        <v>265</v>
      </c>
    </row>
    <row r="17" spans="1:4" ht="33" x14ac:dyDescent="0.2">
      <c r="A17" s="74">
        <v>12</v>
      </c>
      <c r="B17" s="136" t="s">
        <v>186</v>
      </c>
      <c r="C17" s="74" t="s">
        <v>60</v>
      </c>
      <c r="D17" s="74">
        <v>602</v>
      </c>
    </row>
    <row r="18" spans="1:4" ht="66" x14ac:dyDescent="0.2">
      <c r="A18" s="74">
        <v>13</v>
      </c>
      <c r="B18" s="136" t="s">
        <v>187</v>
      </c>
      <c r="C18" s="74" t="s">
        <v>60</v>
      </c>
      <c r="D18" s="74">
        <v>602</v>
      </c>
    </row>
    <row r="19" spans="1:4" ht="33" x14ac:dyDescent="0.2">
      <c r="A19" s="74">
        <v>14</v>
      </c>
      <c r="B19" s="136" t="s">
        <v>188</v>
      </c>
      <c r="C19" s="74" t="s">
        <v>60</v>
      </c>
      <c r="D19" s="74">
        <v>283</v>
      </c>
    </row>
    <row r="20" spans="1:4" ht="33" x14ac:dyDescent="0.2">
      <c r="A20" s="74">
        <v>15</v>
      </c>
      <c r="B20" s="136" t="s">
        <v>189</v>
      </c>
      <c r="C20" s="74" t="s">
        <v>60</v>
      </c>
      <c r="D20" s="74">
        <v>322</v>
      </c>
    </row>
    <row r="21" spans="1:4" ht="33" x14ac:dyDescent="0.2">
      <c r="A21" s="74">
        <v>16</v>
      </c>
      <c r="B21" s="136" t="s">
        <v>190</v>
      </c>
      <c r="C21" s="74" t="s">
        <v>60</v>
      </c>
      <c r="D21" s="74">
        <v>333</v>
      </c>
    </row>
    <row r="22" spans="1:4" ht="33" x14ac:dyDescent="0.2">
      <c r="A22" s="74">
        <v>17</v>
      </c>
      <c r="B22" s="136" t="s">
        <v>191</v>
      </c>
      <c r="C22" s="74" t="s">
        <v>60</v>
      </c>
      <c r="D22" s="74">
        <v>122</v>
      </c>
    </row>
    <row r="23" spans="1:4" ht="33" x14ac:dyDescent="0.2">
      <c r="A23" s="74">
        <v>18</v>
      </c>
      <c r="B23" s="136" t="s">
        <v>192</v>
      </c>
      <c r="C23" s="74" t="s">
        <v>60</v>
      </c>
      <c r="D23" s="74">
        <v>122</v>
      </c>
    </row>
    <row r="24" spans="1:4" ht="16.5" x14ac:dyDescent="0.2">
      <c r="A24" s="74">
        <v>19</v>
      </c>
      <c r="B24" s="136" t="s">
        <v>193</v>
      </c>
      <c r="C24" s="74" t="s">
        <v>60</v>
      </c>
      <c r="D24" s="74">
        <v>143</v>
      </c>
    </row>
    <row r="25" spans="1:4" ht="33" x14ac:dyDescent="0.2">
      <c r="A25" s="74">
        <v>20</v>
      </c>
      <c r="B25" s="136" t="s">
        <v>194</v>
      </c>
      <c r="C25" s="74" t="s">
        <v>60</v>
      </c>
      <c r="D25" s="74">
        <v>173</v>
      </c>
    </row>
    <row r="26" spans="1:4" ht="16.5" x14ac:dyDescent="0.2">
      <c r="A26" s="74">
        <v>21</v>
      </c>
      <c r="B26" s="136" t="s">
        <v>195</v>
      </c>
      <c r="C26" s="74" t="s">
        <v>60</v>
      </c>
      <c r="D26" s="74">
        <v>93</v>
      </c>
    </row>
    <row r="27" spans="1:4" ht="33" x14ac:dyDescent="0.2">
      <c r="A27" s="74">
        <v>22</v>
      </c>
      <c r="B27" s="136" t="s">
        <v>196</v>
      </c>
      <c r="C27" s="74" t="s">
        <v>60</v>
      </c>
      <c r="D27" s="74">
        <v>63</v>
      </c>
    </row>
    <row r="28" spans="1:4" ht="33" x14ac:dyDescent="0.2">
      <c r="A28" s="74">
        <v>23</v>
      </c>
      <c r="B28" s="136" t="s">
        <v>197</v>
      </c>
      <c r="C28" s="74" t="s">
        <v>60</v>
      </c>
      <c r="D28" s="74">
        <v>397</v>
      </c>
    </row>
    <row r="29" spans="1:4" ht="33" x14ac:dyDescent="0.2">
      <c r="A29" s="74">
        <v>24</v>
      </c>
      <c r="B29" s="136" t="s">
        <v>198</v>
      </c>
      <c r="C29" s="74" t="s">
        <v>60</v>
      </c>
      <c r="D29" s="74">
        <v>397</v>
      </c>
    </row>
    <row r="30" spans="1:4" ht="33" x14ac:dyDescent="0.2">
      <c r="A30" s="74">
        <v>25</v>
      </c>
      <c r="B30" s="136" t="s">
        <v>199</v>
      </c>
      <c r="C30" s="74" t="s">
        <v>60</v>
      </c>
      <c r="D30" s="74">
        <v>330</v>
      </c>
    </row>
    <row r="31" spans="1:4" ht="49.5" x14ac:dyDescent="0.2">
      <c r="A31" s="74">
        <v>26</v>
      </c>
      <c r="B31" s="136" t="s">
        <v>200</v>
      </c>
      <c r="C31" s="74" t="s">
        <v>60</v>
      </c>
      <c r="D31" s="74">
        <v>596</v>
      </c>
    </row>
    <row r="32" spans="1:4" ht="33" x14ac:dyDescent="0.2">
      <c r="A32" s="74">
        <v>27</v>
      </c>
      <c r="B32" s="136" t="s">
        <v>201</v>
      </c>
      <c r="C32" s="74" t="s">
        <v>60</v>
      </c>
      <c r="D32" s="74">
        <v>446</v>
      </c>
    </row>
    <row r="33" spans="1:4" ht="33" x14ac:dyDescent="0.2">
      <c r="A33" s="74">
        <v>28</v>
      </c>
      <c r="B33" s="136" t="s">
        <v>202</v>
      </c>
      <c r="C33" s="74" t="s">
        <v>60</v>
      </c>
      <c r="D33" s="74">
        <v>310</v>
      </c>
    </row>
    <row r="34" spans="1:4" ht="33" x14ac:dyDescent="0.2">
      <c r="A34" s="74">
        <v>29</v>
      </c>
      <c r="B34" s="136" t="s">
        <v>203</v>
      </c>
      <c r="C34" s="74" t="s">
        <v>60</v>
      </c>
      <c r="D34" s="74">
        <v>575</v>
      </c>
    </row>
    <row r="35" spans="1:4" ht="33" x14ac:dyDescent="0.2">
      <c r="A35" s="74">
        <v>30</v>
      </c>
      <c r="B35" s="136" t="s">
        <v>204</v>
      </c>
      <c r="C35" s="74" t="s">
        <v>60</v>
      </c>
      <c r="D35" s="74">
        <v>173</v>
      </c>
    </row>
  </sheetData>
  <mergeCells count="4">
    <mergeCell ref="A1:D1"/>
    <mergeCell ref="A3:D3"/>
    <mergeCell ref="A4:D4"/>
    <mergeCell ref="A2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view="pageBreakPreview" topLeftCell="A81" zoomScaleNormal="100" workbookViewId="0">
      <selection activeCell="L103" sqref="L103"/>
    </sheetView>
  </sheetViews>
  <sheetFormatPr defaultRowHeight="16.5" x14ac:dyDescent="0.25"/>
  <cols>
    <col min="1" max="1" width="7.140625" style="17" customWidth="1"/>
    <col min="2" max="2" width="39.85546875" style="17" customWidth="1"/>
    <col min="3" max="3" width="18" style="17" customWidth="1"/>
    <col min="4" max="4" width="20.28515625" style="67" customWidth="1"/>
    <col min="5" max="5" width="20" style="67" customWidth="1"/>
    <col min="6" max="6" width="9.28515625" style="17" customWidth="1"/>
    <col min="7" max="16384" width="9.140625" style="17"/>
  </cols>
  <sheetData>
    <row r="1" spans="1:9" x14ac:dyDescent="0.25">
      <c r="A1" s="391" t="s">
        <v>44</v>
      </c>
      <c r="B1" s="391"/>
      <c r="C1" s="391"/>
      <c r="D1" s="391"/>
      <c r="E1" s="391"/>
    </row>
    <row r="2" spans="1:9" x14ac:dyDescent="0.25">
      <c r="A2" s="325"/>
      <c r="B2" s="325"/>
      <c r="C2" s="325"/>
      <c r="D2" s="325"/>
      <c r="E2" s="325"/>
    </row>
    <row r="3" spans="1:9" ht="44.25" customHeight="1" x14ac:dyDescent="0.25">
      <c r="A3" s="390" t="s">
        <v>62</v>
      </c>
      <c r="B3" s="390"/>
      <c r="C3" s="390"/>
      <c r="D3" s="390"/>
      <c r="E3" s="390"/>
    </row>
    <row r="4" spans="1:9" ht="48" customHeight="1" x14ac:dyDescent="0.25">
      <c r="A4" s="333" t="s">
        <v>303</v>
      </c>
      <c r="B4" s="333"/>
      <c r="C4" s="333"/>
      <c r="D4" s="333"/>
      <c r="E4" s="333"/>
    </row>
    <row r="5" spans="1:9" ht="16.5" customHeight="1" x14ac:dyDescent="0.25">
      <c r="A5" s="384" t="s">
        <v>268</v>
      </c>
      <c r="B5" s="327" t="s">
        <v>68</v>
      </c>
      <c r="C5" s="327" t="s">
        <v>70</v>
      </c>
      <c r="D5" s="327" t="s">
        <v>300</v>
      </c>
      <c r="E5" s="327" t="s">
        <v>301</v>
      </c>
      <c r="F5" s="63"/>
    </row>
    <row r="6" spans="1:9" ht="31.5" customHeight="1" x14ac:dyDescent="0.25">
      <c r="A6" s="384"/>
      <c r="B6" s="327"/>
      <c r="C6" s="327"/>
      <c r="D6" s="327"/>
      <c r="E6" s="327"/>
      <c r="F6" s="62"/>
    </row>
    <row r="7" spans="1:9" ht="31.5" customHeight="1" x14ac:dyDescent="0.25">
      <c r="A7" s="384"/>
      <c r="B7" s="327"/>
      <c r="C7" s="327"/>
      <c r="D7" s="327" t="s">
        <v>81</v>
      </c>
      <c r="E7" s="327"/>
      <c r="F7" s="62"/>
    </row>
    <row r="8" spans="1:9" ht="30.75" customHeight="1" x14ac:dyDescent="0.25">
      <c r="A8" s="137">
        <v>1</v>
      </c>
      <c r="B8" s="132" t="s">
        <v>64</v>
      </c>
      <c r="C8" s="137" t="s">
        <v>14</v>
      </c>
      <c r="D8" s="183">
        <v>121.22</v>
      </c>
      <c r="E8" s="183">
        <v>132.13</v>
      </c>
      <c r="F8" s="19"/>
    </row>
    <row r="9" spans="1:9" ht="34.5" hidden="1" customHeight="1" x14ac:dyDescent="0.25">
      <c r="A9" s="137" t="s">
        <v>25</v>
      </c>
      <c r="B9" s="132" t="s">
        <v>65</v>
      </c>
      <c r="C9" s="137" t="s">
        <v>14</v>
      </c>
      <c r="D9" s="184"/>
      <c r="E9" s="184"/>
      <c r="F9" s="19"/>
    </row>
    <row r="10" spans="1:9" ht="39.75" customHeight="1" x14ac:dyDescent="0.25">
      <c r="A10" s="137">
        <v>2</v>
      </c>
      <c r="B10" s="132" t="s">
        <v>73</v>
      </c>
      <c r="C10" s="137" t="s">
        <v>14</v>
      </c>
      <c r="D10" s="137">
        <v>110.06</v>
      </c>
      <c r="E10" s="137">
        <v>112.43</v>
      </c>
      <c r="F10" s="19"/>
    </row>
    <row r="11" spans="1:9" ht="39.75" hidden="1" customHeight="1" thickBot="1" x14ac:dyDescent="0.3">
      <c r="A11" s="82" t="s">
        <v>71</v>
      </c>
      <c r="B11" s="83" t="s">
        <v>74</v>
      </c>
      <c r="C11" s="156" t="s">
        <v>14</v>
      </c>
      <c r="D11" s="165" t="s">
        <v>85</v>
      </c>
      <c r="E11" s="166"/>
      <c r="F11" s="64"/>
    </row>
    <row r="12" spans="1:9" ht="18" customHeight="1" thickBot="1" x14ac:dyDescent="0.3">
      <c r="A12" s="396"/>
      <c r="B12" s="396"/>
      <c r="C12" s="396"/>
      <c r="D12" s="85"/>
      <c r="E12" s="84"/>
      <c r="F12" s="61"/>
      <c r="G12" s="67"/>
      <c r="H12" s="67"/>
      <c r="I12" s="67"/>
    </row>
    <row r="13" spans="1:9" ht="18" hidden="1" customHeight="1" x14ac:dyDescent="0.25">
      <c r="A13" s="171"/>
      <c r="B13" s="172"/>
      <c r="C13" s="172"/>
      <c r="D13" s="86"/>
      <c r="E13" s="84"/>
      <c r="G13" s="67"/>
      <c r="H13" s="67"/>
      <c r="I13" s="67"/>
    </row>
    <row r="14" spans="1:9" s="81" customFormat="1" ht="17.25" hidden="1" customHeight="1" thickBot="1" x14ac:dyDescent="0.3">
      <c r="A14" s="392"/>
      <c r="B14" s="392"/>
      <c r="C14" s="392"/>
      <c r="D14" s="392"/>
      <c r="E14" s="392"/>
      <c r="F14" s="67"/>
      <c r="G14" s="67"/>
      <c r="H14" s="67"/>
      <c r="I14" s="67"/>
    </row>
    <row r="15" spans="1:9" ht="68.25" customHeight="1" thickBot="1" x14ac:dyDescent="0.3">
      <c r="A15" s="393" t="s">
        <v>308</v>
      </c>
      <c r="B15" s="394"/>
      <c r="C15" s="394"/>
      <c r="D15" s="394"/>
      <c r="E15" s="395"/>
      <c r="G15" s="67"/>
      <c r="H15" s="67"/>
      <c r="I15" s="67"/>
    </row>
    <row r="16" spans="1:9" ht="37.5" customHeight="1" x14ac:dyDescent="0.25">
      <c r="A16" s="340" t="s">
        <v>23</v>
      </c>
      <c r="B16" s="326" t="s">
        <v>68</v>
      </c>
      <c r="C16" s="341" t="s">
        <v>70</v>
      </c>
      <c r="D16" s="341" t="s">
        <v>300</v>
      </c>
      <c r="E16" s="342" t="s">
        <v>301</v>
      </c>
      <c r="G16" s="67"/>
      <c r="H16" s="67"/>
      <c r="I16" s="67"/>
    </row>
    <row r="17" spans="1:9" ht="30.75" customHeight="1" x14ac:dyDescent="0.25">
      <c r="A17" s="332"/>
      <c r="B17" s="327"/>
      <c r="C17" s="367"/>
      <c r="D17" s="337"/>
      <c r="E17" s="343"/>
      <c r="G17" s="67"/>
      <c r="H17" s="67"/>
      <c r="I17" s="67"/>
    </row>
    <row r="18" spans="1:9" ht="38.25" customHeight="1" x14ac:dyDescent="0.25">
      <c r="A18" s="332"/>
      <c r="B18" s="327"/>
      <c r="C18" s="337"/>
      <c r="D18" s="327" t="s">
        <v>81</v>
      </c>
      <c r="E18" s="329"/>
      <c r="G18" s="67"/>
      <c r="H18" s="67"/>
      <c r="I18" s="67"/>
    </row>
    <row r="19" spans="1:9" ht="34.5" customHeight="1" thickBot="1" x14ac:dyDescent="0.3">
      <c r="A19" s="185">
        <v>1</v>
      </c>
      <c r="B19" s="186" t="s">
        <v>66</v>
      </c>
      <c r="C19" s="187" t="s">
        <v>15</v>
      </c>
      <c r="D19" s="188">
        <v>2623.08</v>
      </c>
      <c r="E19" s="188">
        <v>2859.14</v>
      </c>
      <c r="F19" s="19"/>
      <c r="G19" s="67"/>
      <c r="H19" s="67"/>
      <c r="I19" s="67"/>
    </row>
    <row r="20" spans="1:9" ht="18.75" customHeight="1" x14ac:dyDescent="0.25">
      <c r="A20" s="176"/>
      <c r="B20" s="176"/>
      <c r="C20" s="176"/>
      <c r="D20" s="86"/>
      <c r="E20" s="84"/>
      <c r="F20" s="67"/>
      <c r="G20" s="67"/>
      <c r="H20" s="67"/>
      <c r="I20" s="67"/>
    </row>
    <row r="21" spans="1:9" ht="21.75" customHeight="1" x14ac:dyDescent="0.25">
      <c r="A21" s="377" t="s">
        <v>57</v>
      </c>
      <c r="B21" s="377"/>
      <c r="C21" s="377"/>
      <c r="D21" s="84"/>
      <c r="E21" s="84"/>
      <c r="F21" s="67"/>
      <c r="G21" s="67"/>
      <c r="H21" s="67"/>
      <c r="I21" s="67"/>
    </row>
    <row r="22" spans="1:9" s="81" customFormat="1" ht="79.5" customHeight="1" x14ac:dyDescent="0.25">
      <c r="A22" s="397" t="s">
        <v>171</v>
      </c>
      <c r="B22" s="398"/>
      <c r="C22" s="398"/>
      <c r="D22" s="84"/>
      <c r="E22" s="84"/>
      <c r="F22" s="67"/>
      <c r="G22" s="67"/>
      <c r="H22" s="67"/>
      <c r="I22" s="67"/>
    </row>
    <row r="23" spans="1:9" s="81" customFormat="1" ht="81.75" customHeight="1" x14ac:dyDescent="0.25">
      <c r="A23" s="169" t="s">
        <v>41</v>
      </c>
      <c r="B23" s="169" t="s">
        <v>87</v>
      </c>
      <c r="C23" s="169" t="s">
        <v>229</v>
      </c>
      <c r="D23" s="88"/>
      <c r="E23" s="88"/>
      <c r="F23" s="67"/>
      <c r="G23" s="67"/>
      <c r="H23" s="67"/>
      <c r="I23" s="67"/>
    </row>
    <row r="24" spans="1:9" s="81" customFormat="1" ht="33" x14ac:dyDescent="0.25">
      <c r="A24" s="137">
        <v>1</v>
      </c>
      <c r="B24" s="132" t="s">
        <v>33</v>
      </c>
      <c r="C24" s="177">
        <v>325.48</v>
      </c>
      <c r="D24" s="88"/>
      <c r="E24" s="88"/>
      <c r="F24" s="67"/>
      <c r="G24" s="67"/>
      <c r="H24" s="67"/>
      <c r="I24" s="67"/>
    </row>
    <row r="25" spans="1:9" x14ac:dyDescent="0.25">
      <c r="A25" s="84"/>
      <c r="B25" s="84"/>
      <c r="C25" s="84"/>
      <c r="D25" s="84"/>
      <c r="E25" s="84"/>
      <c r="G25" s="67"/>
      <c r="H25" s="67"/>
      <c r="I25" s="67"/>
    </row>
    <row r="26" spans="1:9" ht="73.5" hidden="1" customHeight="1" x14ac:dyDescent="0.25">
      <c r="A26" s="390"/>
      <c r="B26" s="390"/>
      <c r="C26" s="390"/>
      <c r="D26" s="84"/>
      <c r="E26" s="84"/>
      <c r="G26" s="67"/>
      <c r="H26" s="67"/>
      <c r="I26" s="67"/>
    </row>
    <row r="27" spans="1:9" ht="75.75" hidden="1" customHeight="1" x14ac:dyDescent="0.25">
      <c r="A27" s="174"/>
      <c r="B27" s="174"/>
      <c r="C27" s="174"/>
      <c r="D27" s="84"/>
      <c r="E27" s="84"/>
      <c r="G27" s="67"/>
      <c r="H27" s="67"/>
      <c r="I27" s="67"/>
    </row>
    <row r="28" spans="1:9" ht="43.5" hidden="1" customHeight="1" x14ac:dyDescent="0.25">
      <c r="A28" s="87"/>
      <c r="B28" s="87"/>
      <c r="C28" s="87"/>
      <c r="D28" s="84"/>
      <c r="E28" s="84"/>
      <c r="G28" s="67"/>
      <c r="H28" s="67"/>
      <c r="I28" s="67"/>
    </row>
    <row r="29" spans="1:9" ht="16.5" hidden="1" customHeight="1" x14ac:dyDescent="0.25">
      <c r="A29" s="174"/>
      <c r="B29" s="89"/>
      <c r="C29" s="174"/>
      <c r="D29" s="84"/>
      <c r="E29" s="84"/>
      <c r="G29" s="67"/>
      <c r="H29" s="67"/>
      <c r="I29" s="67"/>
    </row>
    <row r="30" spans="1:9" ht="16.5" hidden="1" customHeight="1" x14ac:dyDescent="0.25">
      <c r="A30" s="174"/>
      <c r="B30" s="89"/>
      <c r="C30" s="174"/>
      <c r="D30" s="84"/>
      <c r="E30" s="84"/>
      <c r="G30" s="67"/>
      <c r="H30" s="67"/>
      <c r="I30" s="67"/>
    </row>
    <row r="31" spans="1:9" ht="16.5" hidden="1" customHeight="1" x14ac:dyDescent="0.25">
      <c r="A31" s="174"/>
      <c r="B31" s="89"/>
      <c r="C31" s="174"/>
      <c r="D31" s="84"/>
      <c r="E31" s="84"/>
      <c r="G31" s="67"/>
      <c r="H31" s="67"/>
      <c r="I31" s="67"/>
    </row>
    <row r="32" spans="1:9" ht="16.5" hidden="1" customHeight="1" x14ac:dyDescent="0.25">
      <c r="A32" s="174"/>
      <c r="B32" s="89"/>
      <c r="C32" s="174"/>
      <c r="D32" s="84"/>
      <c r="E32" s="84"/>
      <c r="G32" s="67"/>
      <c r="H32" s="67"/>
      <c r="I32" s="67"/>
    </row>
    <row r="33" spans="1:9" ht="16.5" hidden="1" customHeight="1" x14ac:dyDescent="0.25">
      <c r="A33" s="174"/>
      <c r="B33" s="89"/>
      <c r="C33" s="174"/>
      <c r="D33" s="84"/>
      <c r="E33" s="84"/>
      <c r="G33" s="67"/>
      <c r="H33" s="67"/>
      <c r="I33" s="67"/>
    </row>
    <row r="34" spans="1:9" ht="16.5" hidden="1" customHeight="1" x14ac:dyDescent="0.25">
      <c r="A34" s="174"/>
      <c r="B34" s="89"/>
      <c r="C34" s="174"/>
      <c r="D34" s="84"/>
      <c r="E34" s="84"/>
      <c r="G34" s="67"/>
      <c r="H34" s="67"/>
      <c r="I34" s="67"/>
    </row>
    <row r="35" spans="1:9" ht="16.5" hidden="1" customHeight="1" x14ac:dyDescent="0.25">
      <c r="A35" s="88"/>
      <c r="B35" s="88"/>
      <c r="C35" s="88"/>
      <c r="D35" s="84"/>
      <c r="E35" s="84"/>
      <c r="G35" s="67"/>
      <c r="H35" s="67"/>
      <c r="I35" s="67"/>
    </row>
    <row r="36" spans="1:9" ht="95.25" hidden="1" customHeight="1" x14ac:dyDescent="0.25">
      <c r="A36" s="389"/>
      <c r="B36" s="389"/>
      <c r="C36" s="389"/>
      <c r="D36" s="84"/>
      <c r="E36" s="84"/>
      <c r="G36" s="67"/>
      <c r="H36" s="67"/>
      <c r="I36" s="67"/>
    </row>
    <row r="37" spans="1:9" ht="16.5" hidden="1" customHeight="1" x14ac:dyDescent="0.25">
      <c r="A37" s="84"/>
      <c r="B37" s="84"/>
      <c r="C37" s="84"/>
      <c r="D37" s="84"/>
      <c r="E37" s="84"/>
      <c r="G37" s="67"/>
      <c r="H37" s="67"/>
      <c r="I37" s="67"/>
    </row>
    <row r="38" spans="1:9" ht="16.5" hidden="1" customHeight="1" x14ac:dyDescent="0.25">
      <c r="A38" s="388"/>
      <c r="B38" s="388"/>
      <c r="C38" s="178"/>
      <c r="D38" s="84"/>
      <c r="E38" s="84"/>
      <c r="G38" s="67"/>
      <c r="H38" s="67"/>
      <c r="I38" s="67"/>
    </row>
    <row r="39" spans="1:9" ht="16.5" hidden="1" customHeight="1" x14ac:dyDescent="0.25">
      <c r="A39" s="388"/>
      <c r="B39" s="388"/>
      <c r="C39" s="178"/>
      <c r="D39" s="84"/>
      <c r="E39" s="84"/>
      <c r="G39" s="67"/>
      <c r="H39" s="67"/>
      <c r="I39" s="67"/>
    </row>
    <row r="40" spans="1:9" ht="16.5" hidden="1" customHeight="1" x14ac:dyDescent="0.25">
      <c r="A40" s="178"/>
      <c r="B40" s="91"/>
      <c r="C40" s="178"/>
      <c r="D40" s="84"/>
      <c r="E40" s="84"/>
      <c r="G40" s="67"/>
      <c r="H40" s="67"/>
      <c r="I40" s="67"/>
    </row>
    <row r="41" spans="1:9" ht="16.5" hidden="1" customHeight="1" x14ac:dyDescent="0.25">
      <c r="A41" s="178"/>
      <c r="B41" s="91"/>
      <c r="C41" s="178"/>
      <c r="D41" s="84"/>
      <c r="E41" s="84"/>
      <c r="G41" s="67"/>
      <c r="H41" s="67"/>
      <c r="I41" s="67"/>
    </row>
    <row r="42" spans="1:9" ht="16.5" hidden="1" customHeight="1" x14ac:dyDescent="0.25">
      <c r="A42" s="178"/>
      <c r="B42" s="91"/>
      <c r="C42" s="178"/>
      <c r="D42" s="84"/>
      <c r="E42" s="84"/>
      <c r="G42" s="67"/>
      <c r="H42" s="67"/>
      <c r="I42" s="67"/>
    </row>
    <row r="43" spans="1:9" ht="16.5" hidden="1" customHeight="1" x14ac:dyDescent="0.25">
      <c r="A43" s="178"/>
      <c r="B43" s="91"/>
      <c r="C43" s="178"/>
      <c r="D43" s="84"/>
      <c r="E43" s="84"/>
      <c r="G43" s="67"/>
      <c r="H43" s="67"/>
      <c r="I43" s="67"/>
    </row>
    <row r="44" spans="1:9" ht="16.5" hidden="1" customHeight="1" x14ac:dyDescent="0.25">
      <c r="A44" s="178"/>
      <c r="B44" s="91"/>
      <c r="C44" s="178"/>
      <c r="D44" s="84"/>
      <c r="E44" s="84"/>
      <c r="G44" s="67"/>
      <c r="H44" s="67"/>
      <c r="I44" s="67"/>
    </row>
    <row r="45" spans="1:9" ht="16.5" hidden="1" customHeight="1" x14ac:dyDescent="0.25">
      <c r="A45" s="178"/>
      <c r="B45" s="91"/>
      <c r="C45" s="178"/>
      <c r="D45" s="84"/>
      <c r="E45" s="84"/>
      <c r="G45" s="67"/>
      <c r="H45" s="67"/>
      <c r="I45" s="67"/>
    </row>
    <row r="46" spans="1:9" ht="16.5" hidden="1" customHeight="1" x14ac:dyDescent="0.25">
      <c r="A46" s="84"/>
      <c r="B46" s="84"/>
      <c r="C46" s="84"/>
      <c r="D46" s="84"/>
      <c r="E46" s="84"/>
      <c r="G46" s="67"/>
      <c r="H46" s="67"/>
      <c r="I46" s="67"/>
    </row>
    <row r="47" spans="1:9" ht="16.5" hidden="1" customHeight="1" x14ac:dyDescent="0.25">
      <c r="A47" s="84"/>
      <c r="B47" s="84"/>
      <c r="C47" s="84"/>
      <c r="D47" s="84"/>
      <c r="E47" s="84"/>
      <c r="G47" s="67"/>
      <c r="H47" s="67"/>
      <c r="I47" s="67"/>
    </row>
    <row r="48" spans="1:9" ht="22.5" hidden="1" customHeight="1" x14ac:dyDescent="0.25">
      <c r="A48" s="390"/>
      <c r="B48" s="390"/>
      <c r="C48" s="390"/>
      <c r="D48" s="390"/>
      <c r="E48" s="84"/>
      <c r="G48" s="67"/>
      <c r="H48" s="67"/>
      <c r="I48" s="67"/>
    </row>
    <row r="49" spans="1:9" ht="54.75" hidden="1" customHeight="1" x14ac:dyDescent="0.25">
      <c r="A49" s="174"/>
      <c r="B49" s="174"/>
      <c r="C49" s="174"/>
      <c r="D49" s="174"/>
      <c r="E49" s="84"/>
      <c r="G49" s="67"/>
      <c r="H49" s="67"/>
      <c r="I49" s="67"/>
    </row>
    <row r="50" spans="1:9" ht="39" hidden="1" customHeight="1" x14ac:dyDescent="0.25">
      <c r="A50" s="373"/>
      <c r="B50" s="333"/>
      <c r="C50" s="174"/>
      <c r="D50" s="92"/>
      <c r="E50" s="84"/>
      <c r="G50" s="67"/>
      <c r="H50" s="67"/>
      <c r="I50" s="67"/>
    </row>
    <row r="51" spans="1:9" ht="39" hidden="1" customHeight="1" x14ac:dyDescent="0.25">
      <c r="A51" s="373"/>
      <c r="B51" s="333"/>
      <c r="C51" s="174"/>
      <c r="D51" s="174"/>
      <c r="E51" s="84"/>
      <c r="G51" s="67"/>
      <c r="H51" s="67"/>
      <c r="I51" s="67"/>
    </row>
    <row r="52" spans="1:9" ht="18" hidden="1" customHeight="1" x14ac:dyDescent="0.25">
      <c r="A52" s="173"/>
      <c r="B52" s="93"/>
      <c r="C52" s="174"/>
      <c r="D52" s="94"/>
      <c r="E52" s="84"/>
      <c r="G52" s="67"/>
      <c r="H52" s="67"/>
      <c r="I52" s="67"/>
    </row>
    <row r="53" spans="1:9" ht="22.5" hidden="1" customHeight="1" x14ac:dyDescent="0.25">
      <c r="A53" s="173"/>
      <c r="B53" s="88"/>
      <c r="C53" s="173"/>
      <c r="D53" s="95"/>
      <c r="E53" s="84"/>
      <c r="G53" s="67"/>
      <c r="H53" s="67"/>
      <c r="I53" s="67"/>
    </row>
    <row r="54" spans="1:9" ht="42.75" hidden="1" customHeight="1" x14ac:dyDescent="0.25">
      <c r="A54" s="330"/>
      <c r="B54" s="330"/>
      <c r="C54" s="330"/>
      <c r="D54" s="330"/>
      <c r="E54" s="84"/>
      <c r="G54" s="67"/>
      <c r="H54" s="67"/>
      <c r="I54" s="67"/>
    </row>
    <row r="55" spans="1:9" ht="25.5" hidden="1" customHeight="1" x14ac:dyDescent="0.25">
      <c r="A55" s="172"/>
      <c r="B55" s="172"/>
      <c r="C55" s="172"/>
      <c r="D55" s="172"/>
      <c r="E55" s="84"/>
      <c r="G55" s="67"/>
      <c r="H55" s="67"/>
      <c r="I55" s="67"/>
    </row>
    <row r="56" spans="1:9" ht="36" hidden="1" customHeight="1" x14ac:dyDescent="0.25">
      <c r="A56" s="380"/>
      <c r="B56" s="380"/>
      <c r="C56" s="380"/>
      <c r="D56" s="380"/>
      <c r="E56" s="380"/>
      <c r="G56" s="67"/>
      <c r="H56" s="67"/>
      <c r="I56" s="67"/>
    </row>
    <row r="57" spans="1:9" ht="17.25" hidden="1" customHeight="1" x14ac:dyDescent="0.25">
      <c r="A57" s="96"/>
      <c r="B57" s="380"/>
      <c r="C57" s="380"/>
      <c r="D57" s="86"/>
      <c r="E57" s="84"/>
      <c r="G57" s="67"/>
      <c r="H57" s="67"/>
      <c r="I57" s="67"/>
    </row>
    <row r="58" spans="1:9" ht="42.75" hidden="1" customHeight="1" x14ac:dyDescent="0.25">
      <c r="A58" s="175"/>
      <c r="B58" s="333"/>
      <c r="C58" s="333"/>
      <c r="D58" s="333"/>
      <c r="E58" s="333"/>
      <c r="G58" s="67"/>
      <c r="H58" s="67"/>
      <c r="I58" s="67"/>
    </row>
    <row r="59" spans="1:9" ht="42.75" hidden="1" customHeight="1" x14ac:dyDescent="0.25">
      <c r="A59" s="175"/>
      <c r="B59" s="333"/>
      <c r="C59" s="333"/>
      <c r="D59" s="333"/>
      <c r="E59" s="333"/>
      <c r="G59" s="67"/>
      <c r="H59" s="67"/>
      <c r="I59" s="67"/>
    </row>
    <row r="60" spans="1:9" ht="42.75" hidden="1" customHeight="1" x14ac:dyDescent="0.25">
      <c r="A60" s="175"/>
      <c r="B60" s="333"/>
      <c r="C60" s="333"/>
      <c r="D60" s="174"/>
      <c r="E60" s="174"/>
      <c r="G60" s="67"/>
      <c r="H60" s="67"/>
      <c r="I60" s="67"/>
    </row>
    <row r="61" spans="1:9" ht="33" hidden="1" customHeight="1" x14ac:dyDescent="0.25">
      <c r="A61" s="176"/>
      <c r="B61" s="172"/>
      <c r="C61" s="174"/>
      <c r="D61" s="97"/>
      <c r="E61" s="90"/>
      <c r="G61" s="67"/>
      <c r="H61" s="67"/>
      <c r="I61" s="67"/>
    </row>
    <row r="62" spans="1:9" ht="27.75" hidden="1" customHeight="1" x14ac:dyDescent="0.25">
      <c r="A62" s="173"/>
      <c r="B62" s="88"/>
      <c r="C62" s="175"/>
      <c r="D62" s="173"/>
      <c r="E62" s="173"/>
      <c r="G62" s="67"/>
      <c r="H62" s="67"/>
      <c r="I62" s="67"/>
    </row>
    <row r="63" spans="1:9" ht="22.5" hidden="1" customHeight="1" x14ac:dyDescent="0.25">
      <c r="A63" s="154"/>
      <c r="B63" s="154"/>
      <c r="C63" s="154"/>
      <c r="D63" s="154"/>
      <c r="E63" s="84"/>
      <c r="G63" s="67"/>
      <c r="H63" s="67"/>
      <c r="I63" s="67"/>
    </row>
    <row r="64" spans="1:9" ht="52.5" hidden="1" customHeight="1" x14ac:dyDescent="0.25">
      <c r="A64" s="333"/>
      <c r="B64" s="333"/>
      <c r="C64" s="333"/>
      <c r="D64" s="333"/>
      <c r="E64" s="333"/>
      <c r="G64" s="67"/>
      <c r="H64" s="67"/>
      <c r="I64" s="67"/>
    </row>
    <row r="65" spans="1:9" ht="23.25" hidden="1" customHeight="1" x14ac:dyDescent="0.25">
      <c r="A65" s="175"/>
      <c r="B65" s="333"/>
      <c r="C65" s="333"/>
      <c r="D65" s="333"/>
      <c r="E65" s="333"/>
      <c r="G65" s="67"/>
      <c r="H65" s="67"/>
      <c r="I65" s="67"/>
    </row>
    <row r="66" spans="1:9" ht="35.25" hidden="1" customHeight="1" x14ac:dyDescent="0.25">
      <c r="A66" s="175"/>
      <c r="B66" s="333"/>
      <c r="C66" s="333"/>
      <c r="D66" s="333"/>
      <c r="E66" s="333"/>
      <c r="G66" s="67"/>
      <c r="H66" s="67"/>
      <c r="I66" s="67"/>
    </row>
    <row r="67" spans="1:9" ht="35.25" hidden="1" customHeight="1" x14ac:dyDescent="0.25">
      <c r="A67" s="175"/>
      <c r="B67" s="333"/>
      <c r="C67" s="333"/>
      <c r="D67" s="174"/>
      <c r="E67" s="174"/>
      <c r="G67" s="67"/>
      <c r="H67" s="67"/>
      <c r="I67" s="67"/>
    </row>
    <row r="68" spans="1:9" ht="16.5" hidden="1" customHeight="1" x14ac:dyDescent="0.25">
      <c r="A68" s="173"/>
      <c r="B68" s="93"/>
      <c r="C68" s="175"/>
      <c r="D68" s="173"/>
      <c r="E68" s="173"/>
      <c r="G68" s="67"/>
      <c r="H68" s="67"/>
      <c r="I68" s="67"/>
    </row>
    <row r="69" spans="1:9" ht="16.5" hidden="1" customHeight="1" x14ac:dyDescent="0.25">
      <c r="A69" s="173"/>
      <c r="B69" s="88"/>
      <c r="C69" s="175"/>
      <c r="D69" s="173"/>
      <c r="E69" s="173"/>
      <c r="G69" s="67"/>
      <c r="H69" s="67"/>
      <c r="I69" s="67"/>
    </row>
    <row r="70" spans="1:9" ht="16.5" hidden="1" customHeight="1" x14ac:dyDescent="0.25">
      <c r="A70" s="84"/>
      <c r="B70" s="84"/>
      <c r="C70" s="84"/>
      <c r="D70" s="84"/>
      <c r="E70" s="84"/>
      <c r="G70" s="67"/>
      <c r="H70" s="67"/>
      <c r="I70" s="67"/>
    </row>
    <row r="71" spans="1:9" ht="16.5" hidden="1" customHeight="1" x14ac:dyDescent="0.25">
      <c r="A71" s="84"/>
      <c r="B71" s="84"/>
      <c r="C71" s="84"/>
      <c r="D71" s="84"/>
      <c r="E71" s="84"/>
      <c r="G71" s="67"/>
      <c r="H71" s="67"/>
      <c r="I71" s="67"/>
    </row>
    <row r="72" spans="1:9" ht="37.5" hidden="1" customHeight="1" x14ac:dyDescent="0.25">
      <c r="A72" s="380"/>
      <c r="B72" s="380"/>
      <c r="C72" s="380"/>
      <c r="D72" s="380"/>
      <c r="E72" s="380"/>
      <c r="G72" s="67"/>
      <c r="H72" s="67"/>
      <c r="I72" s="67"/>
    </row>
    <row r="73" spans="1:9" ht="13.5" hidden="1" customHeight="1" x14ac:dyDescent="0.25">
      <c r="A73" s="96"/>
      <c r="B73" s="380"/>
      <c r="C73" s="380"/>
      <c r="D73" s="86"/>
      <c r="E73" s="84"/>
      <c r="G73" s="67"/>
      <c r="H73" s="67"/>
      <c r="I73" s="67"/>
    </row>
    <row r="74" spans="1:9" ht="37.5" hidden="1" customHeight="1" x14ac:dyDescent="0.25">
      <c r="A74" s="373"/>
      <c r="B74" s="333"/>
      <c r="C74" s="333"/>
      <c r="D74" s="333"/>
      <c r="E74" s="333"/>
      <c r="G74" s="67"/>
      <c r="H74" s="67"/>
      <c r="I74" s="67"/>
    </row>
    <row r="75" spans="1:9" ht="30.75" hidden="1" customHeight="1" x14ac:dyDescent="0.25">
      <c r="A75" s="373"/>
      <c r="B75" s="333"/>
      <c r="C75" s="333"/>
      <c r="D75" s="333"/>
      <c r="E75" s="333"/>
      <c r="G75" s="67"/>
      <c r="H75" s="67"/>
      <c r="I75" s="67"/>
    </row>
    <row r="76" spans="1:9" ht="38.25" hidden="1" customHeight="1" x14ac:dyDescent="0.25">
      <c r="A76" s="373"/>
      <c r="B76" s="333"/>
      <c r="C76" s="333"/>
      <c r="D76" s="174"/>
      <c r="E76" s="174"/>
      <c r="G76" s="67"/>
      <c r="H76" s="67"/>
      <c r="I76" s="67"/>
    </row>
    <row r="77" spans="1:9" ht="11.25" customHeight="1" x14ac:dyDescent="0.25">
      <c r="A77" s="84"/>
      <c r="B77" s="84"/>
      <c r="C77" s="84"/>
      <c r="D77" s="84"/>
      <c r="E77" s="84"/>
      <c r="G77" s="67"/>
      <c r="H77" s="67"/>
      <c r="I77" s="67"/>
    </row>
    <row r="78" spans="1:9" ht="27.75" customHeight="1" x14ac:dyDescent="0.25">
      <c r="A78" s="338" t="s">
        <v>69</v>
      </c>
      <c r="B78" s="338"/>
      <c r="C78" s="338"/>
      <c r="D78" s="338"/>
      <c r="E78" s="338"/>
      <c r="G78" s="67"/>
      <c r="H78" s="67"/>
      <c r="I78" s="67"/>
    </row>
    <row r="79" spans="1:9" ht="78" customHeight="1" thickBot="1" x14ac:dyDescent="0.3">
      <c r="A79" s="380" t="s">
        <v>305</v>
      </c>
      <c r="B79" s="380"/>
      <c r="C79" s="380"/>
      <c r="D79" s="380"/>
      <c r="E79" s="380"/>
      <c r="G79" s="67"/>
      <c r="H79" s="67"/>
      <c r="I79" s="67"/>
    </row>
    <row r="80" spans="1:9" ht="12" hidden="1" customHeight="1" thickBot="1" x14ac:dyDescent="0.3">
      <c r="A80" s="176"/>
      <c r="B80" s="176"/>
      <c r="C80" s="176"/>
      <c r="D80" s="84"/>
      <c r="E80" s="84"/>
      <c r="G80" s="67"/>
      <c r="H80" s="67"/>
      <c r="I80" s="67"/>
    </row>
    <row r="81" spans="1:9" ht="84" customHeight="1" x14ac:dyDescent="0.25">
      <c r="A81" s="340" t="s">
        <v>23</v>
      </c>
      <c r="B81" s="326" t="s">
        <v>76</v>
      </c>
      <c r="C81" s="387" t="s">
        <v>70</v>
      </c>
      <c r="D81" s="361" t="s">
        <v>114</v>
      </c>
      <c r="E81" s="362"/>
      <c r="G81" s="67"/>
      <c r="H81" s="67"/>
      <c r="I81" s="67"/>
    </row>
    <row r="82" spans="1:9" ht="40.5" customHeight="1" x14ac:dyDescent="0.25">
      <c r="A82" s="332"/>
      <c r="B82" s="327"/>
      <c r="C82" s="359"/>
      <c r="D82" s="189" t="s">
        <v>300</v>
      </c>
      <c r="E82" s="190" t="s">
        <v>301</v>
      </c>
      <c r="G82" s="67"/>
      <c r="H82" s="67"/>
      <c r="I82" s="67"/>
    </row>
    <row r="83" spans="1:9" ht="66" customHeight="1" x14ac:dyDescent="0.25">
      <c r="A83" s="191"/>
      <c r="B83" s="363" t="s">
        <v>97</v>
      </c>
      <c r="C83" s="364"/>
      <c r="D83" s="364"/>
      <c r="E83" s="365"/>
      <c r="G83" s="67"/>
      <c r="H83" s="67"/>
      <c r="I83" s="67"/>
    </row>
    <row r="84" spans="1:9" ht="34.5" customHeight="1" x14ac:dyDescent="0.25">
      <c r="A84" s="191">
        <v>1</v>
      </c>
      <c r="B84" s="192" t="s">
        <v>34</v>
      </c>
      <c r="C84" s="189" t="s">
        <v>84</v>
      </c>
      <c r="D84" s="193">
        <v>2.63</v>
      </c>
      <c r="E84" s="194">
        <v>2.86</v>
      </c>
      <c r="F84" s="17">
        <f>E84/D84*100</f>
        <v>108.74524714828897</v>
      </c>
      <c r="G84" s="67"/>
      <c r="H84" s="67"/>
      <c r="I84" s="67"/>
    </row>
    <row r="85" spans="1:9" ht="24.75" customHeight="1" x14ac:dyDescent="0.25">
      <c r="A85" s="191"/>
      <c r="B85" s="350" t="s">
        <v>77</v>
      </c>
      <c r="C85" s="351"/>
      <c r="D85" s="351"/>
      <c r="E85" s="195"/>
      <c r="G85" s="67"/>
      <c r="H85" s="67"/>
      <c r="I85" s="67"/>
    </row>
    <row r="86" spans="1:9" ht="30.75" customHeight="1" x14ac:dyDescent="0.25">
      <c r="A86" s="332">
        <v>2</v>
      </c>
      <c r="B86" s="196" t="s">
        <v>115</v>
      </c>
      <c r="C86" s="358" t="s">
        <v>84</v>
      </c>
      <c r="D86" s="193">
        <v>2.67</v>
      </c>
      <c r="E86" s="194">
        <v>2.91</v>
      </c>
      <c r="F86" s="17">
        <f t="shared" ref="F86:F101" si="0">E86/D86*100</f>
        <v>108.98876404494382</v>
      </c>
      <c r="G86" s="67"/>
      <c r="H86" s="67"/>
      <c r="I86" s="67"/>
    </row>
    <row r="87" spans="1:9" ht="27" customHeight="1" x14ac:dyDescent="0.25">
      <c r="A87" s="332"/>
      <c r="B87" s="196" t="s">
        <v>78</v>
      </c>
      <c r="C87" s="359"/>
      <c r="D87" s="193">
        <v>1.3</v>
      </c>
      <c r="E87" s="194">
        <v>1.41</v>
      </c>
      <c r="F87" s="17">
        <f t="shared" si="0"/>
        <v>108.46153846153845</v>
      </c>
      <c r="G87" s="67"/>
      <c r="H87" s="67"/>
      <c r="I87" s="67"/>
    </row>
    <row r="88" spans="1:9" ht="27" customHeight="1" x14ac:dyDescent="0.25">
      <c r="A88" s="191"/>
      <c r="B88" s="374" t="s">
        <v>116</v>
      </c>
      <c r="C88" s="375"/>
      <c r="D88" s="375"/>
      <c r="E88" s="195"/>
      <c r="G88" s="67"/>
      <c r="H88" s="67"/>
      <c r="I88" s="67"/>
    </row>
    <row r="89" spans="1:9" ht="27" customHeight="1" x14ac:dyDescent="0.25">
      <c r="A89" s="332">
        <v>3</v>
      </c>
      <c r="B89" s="196" t="s">
        <v>35</v>
      </c>
      <c r="C89" s="366" t="s">
        <v>84</v>
      </c>
      <c r="D89" s="197">
        <v>2.69</v>
      </c>
      <c r="E89" s="194">
        <v>2.93</v>
      </c>
      <c r="F89" s="17">
        <f t="shared" si="0"/>
        <v>108.92193308550186</v>
      </c>
      <c r="G89" s="67"/>
      <c r="H89" s="67"/>
      <c r="I89" s="67"/>
    </row>
    <row r="90" spans="1:9" ht="27" customHeight="1" x14ac:dyDescent="0.25">
      <c r="A90" s="332"/>
      <c r="B90" s="196" t="s">
        <v>36</v>
      </c>
      <c r="C90" s="367"/>
      <c r="D90" s="193">
        <v>2.63</v>
      </c>
      <c r="E90" s="194">
        <v>2.86</v>
      </c>
      <c r="F90" s="17">
        <f t="shared" si="0"/>
        <v>108.74524714828897</v>
      </c>
      <c r="G90" s="67"/>
      <c r="H90" s="67"/>
      <c r="I90" s="67"/>
    </row>
    <row r="91" spans="1:9" ht="27" customHeight="1" x14ac:dyDescent="0.25">
      <c r="A91" s="332"/>
      <c r="B91" s="196" t="s">
        <v>78</v>
      </c>
      <c r="C91" s="337"/>
      <c r="D91" s="197">
        <v>1.3</v>
      </c>
      <c r="E91" s="194">
        <v>1.41</v>
      </c>
      <c r="F91" s="17">
        <f t="shared" si="0"/>
        <v>108.46153846153845</v>
      </c>
      <c r="G91" s="67"/>
      <c r="H91" s="67"/>
      <c r="I91" s="67"/>
    </row>
    <row r="92" spans="1:9" ht="11.25" customHeight="1" x14ac:dyDescent="0.25">
      <c r="A92" s="369" t="s">
        <v>117</v>
      </c>
      <c r="B92" s="370"/>
      <c r="C92" s="370"/>
      <c r="D92" s="370"/>
      <c r="E92" s="378"/>
      <c r="G92" s="67"/>
      <c r="H92" s="67"/>
      <c r="I92" s="67"/>
    </row>
    <row r="93" spans="1:9" ht="23.25" customHeight="1" x14ac:dyDescent="0.25">
      <c r="A93" s="371"/>
      <c r="B93" s="372"/>
      <c r="C93" s="372"/>
      <c r="D93" s="372"/>
      <c r="E93" s="379"/>
      <c r="G93" s="67"/>
      <c r="H93" s="67"/>
      <c r="I93" s="67"/>
    </row>
    <row r="94" spans="1:9" ht="24.75" customHeight="1" x14ac:dyDescent="0.25">
      <c r="A94" s="191">
        <v>1</v>
      </c>
      <c r="B94" s="196" t="s">
        <v>34</v>
      </c>
      <c r="C94" s="189" t="s">
        <v>84</v>
      </c>
      <c r="D94" s="193">
        <v>3.75</v>
      </c>
      <c r="E94" s="194">
        <v>4.09</v>
      </c>
      <c r="F94" s="17">
        <f t="shared" si="0"/>
        <v>109.06666666666666</v>
      </c>
      <c r="G94" s="67"/>
      <c r="H94" s="67"/>
      <c r="I94" s="67"/>
    </row>
    <row r="95" spans="1:9" ht="34.5" customHeight="1" x14ac:dyDescent="0.25">
      <c r="A95" s="198"/>
      <c r="B95" s="199" t="s">
        <v>118</v>
      </c>
      <c r="C95" s="200"/>
      <c r="D95" s="200"/>
      <c r="E95" s="195"/>
      <c r="G95" s="67"/>
      <c r="H95" s="67"/>
      <c r="I95" s="67"/>
    </row>
    <row r="96" spans="1:9" ht="18" customHeight="1" x14ac:dyDescent="0.25">
      <c r="A96" s="368">
        <v>2</v>
      </c>
      <c r="B96" s="196" t="s">
        <v>119</v>
      </c>
      <c r="C96" s="358" t="s">
        <v>84</v>
      </c>
      <c r="D96" s="201">
        <v>3.82</v>
      </c>
      <c r="E96" s="194">
        <v>4.16</v>
      </c>
      <c r="F96" s="17">
        <f t="shared" si="0"/>
        <v>108.90052356020942</v>
      </c>
      <c r="G96" s="67"/>
      <c r="H96" s="67"/>
      <c r="I96" s="67"/>
    </row>
    <row r="97" spans="1:9" ht="19.5" customHeight="1" x14ac:dyDescent="0.25">
      <c r="A97" s="368"/>
      <c r="B97" s="196" t="s">
        <v>78</v>
      </c>
      <c r="C97" s="359"/>
      <c r="D97" s="201">
        <v>1.88</v>
      </c>
      <c r="E97" s="194">
        <v>2.0499999999999998</v>
      </c>
      <c r="F97" s="17">
        <f t="shared" si="0"/>
        <v>109.04255319148936</v>
      </c>
      <c r="G97" s="67"/>
      <c r="H97" s="67"/>
      <c r="I97" s="67"/>
    </row>
    <row r="98" spans="1:9" ht="33" customHeight="1" x14ac:dyDescent="0.25">
      <c r="A98" s="191"/>
      <c r="B98" s="350" t="s">
        <v>240</v>
      </c>
      <c r="C98" s="351"/>
      <c r="D98" s="351"/>
      <c r="E98" s="195"/>
      <c r="G98" s="67"/>
      <c r="H98" s="67"/>
      <c r="I98" s="67"/>
    </row>
    <row r="99" spans="1:9" ht="20.25" customHeight="1" x14ac:dyDescent="0.25">
      <c r="A99" s="332">
        <v>3</v>
      </c>
      <c r="B99" s="196" t="s">
        <v>35</v>
      </c>
      <c r="C99" s="327" t="s">
        <v>84</v>
      </c>
      <c r="D99" s="202">
        <v>3.84</v>
      </c>
      <c r="E99" s="194">
        <v>4.18</v>
      </c>
      <c r="F99" s="17">
        <f t="shared" si="0"/>
        <v>108.85416666666667</v>
      </c>
    </row>
    <row r="100" spans="1:9" x14ac:dyDescent="0.25">
      <c r="A100" s="332"/>
      <c r="B100" s="196" t="s">
        <v>36</v>
      </c>
      <c r="C100" s="327"/>
      <c r="D100" s="203">
        <v>3.75</v>
      </c>
      <c r="E100" s="194">
        <v>4.09</v>
      </c>
      <c r="F100" s="17">
        <f t="shared" si="0"/>
        <v>109.06666666666666</v>
      </c>
    </row>
    <row r="101" spans="1:9" ht="17.25" thickBot="1" x14ac:dyDescent="0.3">
      <c r="A101" s="376"/>
      <c r="B101" s="186" t="s">
        <v>78</v>
      </c>
      <c r="C101" s="360"/>
      <c r="D101" s="204">
        <v>1.88</v>
      </c>
      <c r="E101" s="205">
        <v>2.0499999999999998</v>
      </c>
      <c r="F101" s="17">
        <f t="shared" si="0"/>
        <v>109.04255319148936</v>
      </c>
    </row>
    <row r="102" spans="1:9" ht="45.75" customHeight="1" x14ac:dyDescent="0.25">
      <c r="A102" s="84"/>
      <c r="B102" s="84"/>
      <c r="C102" s="84"/>
      <c r="D102" s="84"/>
      <c r="E102" s="84"/>
    </row>
    <row r="103" spans="1:9" ht="125.25" customHeight="1" thickBot="1" x14ac:dyDescent="0.3">
      <c r="A103" s="353" t="s">
        <v>306</v>
      </c>
      <c r="B103" s="333"/>
      <c r="C103" s="333"/>
      <c r="D103" s="333"/>
      <c r="E103" s="84"/>
      <c r="F103" s="67"/>
    </row>
    <row r="104" spans="1:9" ht="69" customHeight="1" x14ac:dyDescent="0.25">
      <c r="A104" s="340" t="s">
        <v>23</v>
      </c>
      <c r="B104" s="326" t="s">
        <v>68</v>
      </c>
      <c r="C104" s="348" t="s">
        <v>0</v>
      </c>
      <c r="D104" s="349"/>
      <c r="E104" s="84"/>
      <c r="F104" s="67"/>
    </row>
    <row r="105" spans="1:9" ht="40.5" customHeight="1" x14ac:dyDescent="0.25">
      <c r="A105" s="332"/>
      <c r="B105" s="327"/>
      <c r="C105" s="169" t="s">
        <v>300</v>
      </c>
      <c r="D105" s="190" t="s">
        <v>301</v>
      </c>
      <c r="E105" s="84"/>
      <c r="F105" s="67"/>
    </row>
    <row r="106" spans="1:9" ht="39" customHeight="1" thickBot="1" x14ac:dyDescent="0.3">
      <c r="A106" s="82">
        <v>1</v>
      </c>
      <c r="B106" s="83" t="s">
        <v>67</v>
      </c>
      <c r="C106" s="206">
        <v>1597</v>
      </c>
      <c r="D106" s="207">
        <v>1740</v>
      </c>
      <c r="E106" s="84"/>
      <c r="F106" s="67"/>
    </row>
    <row r="107" spans="1:9" x14ac:dyDescent="0.25">
      <c r="A107" s="208" t="s">
        <v>27</v>
      </c>
      <c r="B107" s="84" t="s">
        <v>28</v>
      </c>
      <c r="C107" s="84"/>
      <c r="D107" s="84"/>
      <c r="E107" s="84"/>
      <c r="F107" s="67"/>
    </row>
    <row r="108" spans="1:9" x14ac:dyDescent="0.25">
      <c r="A108" s="84"/>
      <c r="B108" s="84"/>
      <c r="C108" s="84"/>
      <c r="D108" s="84"/>
      <c r="E108" s="84"/>
    </row>
    <row r="109" spans="1:9" ht="27" customHeight="1" thickBot="1" x14ac:dyDescent="0.3">
      <c r="A109" s="84"/>
      <c r="B109" s="84"/>
      <c r="C109" s="84"/>
      <c r="D109" s="84"/>
      <c r="E109" s="84"/>
    </row>
    <row r="110" spans="1:9" s="81" customFormat="1" ht="60.75" customHeight="1" thickBot="1" x14ac:dyDescent="0.3">
      <c r="A110" s="345" t="s">
        <v>329</v>
      </c>
      <c r="B110" s="346"/>
      <c r="C110" s="346"/>
      <c r="D110" s="346"/>
      <c r="E110" s="347"/>
      <c r="F110" s="67"/>
      <c r="G110" s="67"/>
      <c r="H110" s="67"/>
      <c r="I110" s="67"/>
    </row>
    <row r="111" spans="1:9" s="81" customFormat="1" ht="63" customHeight="1" x14ac:dyDescent="0.25">
      <c r="A111" s="340" t="s">
        <v>23</v>
      </c>
      <c r="B111" s="326" t="s">
        <v>88</v>
      </c>
      <c r="C111" s="326" t="s">
        <v>70</v>
      </c>
      <c r="D111" s="348" t="s">
        <v>241</v>
      </c>
      <c r="E111" s="349"/>
      <c r="F111" s="67"/>
      <c r="G111" s="67"/>
      <c r="H111" s="67"/>
      <c r="I111" s="67"/>
    </row>
    <row r="112" spans="1:9" s="81" customFormat="1" ht="36" customHeight="1" x14ac:dyDescent="0.25">
      <c r="A112" s="332"/>
      <c r="B112" s="327"/>
      <c r="C112" s="327"/>
      <c r="D112" s="354" t="s">
        <v>330</v>
      </c>
      <c r="E112" s="355"/>
      <c r="F112" s="67"/>
      <c r="G112" s="67"/>
      <c r="H112" s="67"/>
      <c r="I112" s="67"/>
    </row>
    <row r="113" spans="1:9" s="81" customFormat="1" ht="30.75" customHeight="1" thickBot="1" x14ac:dyDescent="0.3">
      <c r="A113" s="209">
        <v>1</v>
      </c>
      <c r="B113" s="210" t="s">
        <v>89</v>
      </c>
      <c r="C113" s="187" t="s">
        <v>90</v>
      </c>
      <c r="D113" s="356">
        <v>8742.7800000000007</v>
      </c>
      <c r="E113" s="357"/>
      <c r="F113" s="67"/>
      <c r="G113" s="67"/>
      <c r="H113" s="67"/>
      <c r="I113" s="67"/>
    </row>
    <row r="114" spans="1:9" s="81" customFormat="1" x14ac:dyDescent="0.25">
      <c r="A114" s="88"/>
      <c r="B114" s="88"/>
      <c r="C114" s="176"/>
      <c r="D114" s="84"/>
      <c r="E114" s="84"/>
      <c r="F114" s="67"/>
      <c r="G114" s="67"/>
      <c r="H114" s="67"/>
      <c r="I114" s="67"/>
    </row>
    <row r="115" spans="1:9" s="81" customFormat="1" ht="16.5" customHeight="1" x14ac:dyDescent="0.25">
      <c r="A115" s="381" t="s">
        <v>91</v>
      </c>
      <c r="B115" s="381"/>
      <c r="C115" s="381"/>
      <c r="D115" s="84"/>
      <c r="E115" s="84"/>
      <c r="F115" s="67"/>
      <c r="G115" s="67"/>
      <c r="H115" s="67"/>
      <c r="I115" s="67"/>
    </row>
    <row r="116" spans="1:9" ht="16.5" customHeight="1" x14ac:dyDescent="0.25">
      <c r="A116" s="352" t="s">
        <v>92</v>
      </c>
      <c r="B116" s="352"/>
      <c r="C116" s="352"/>
      <c r="D116" s="84"/>
      <c r="E116" s="84"/>
      <c r="F116" s="67"/>
      <c r="G116" s="67"/>
      <c r="H116" s="67"/>
      <c r="I116" s="67"/>
    </row>
    <row r="117" spans="1:9" s="65" customFormat="1" ht="36" customHeight="1" x14ac:dyDescent="0.25">
      <c r="A117" s="352" t="s">
        <v>93</v>
      </c>
      <c r="B117" s="352"/>
      <c r="C117" s="352"/>
      <c r="D117" s="98"/>
      <c r="E117" s="98"/>
      <c r="H117" s="155"/>
      <c r="I117" s="155"/>
    </row>
    <row r="118" spans="1:9" ht="32.25" customHeight="1" x14ac:dyDescent="0.25">
      <c r="A118" s="352" t="s">
        <v>94</v>
      </c>
      <c r="B118" s="352"/>
      <c r="C118" s="352"/>
      <c r="D118" s="84"/>
      <c r="E118" s="84"/>
      <c r="I118" s="67"/>
    </row>
    <row r="119" spans="1:9" ht="48.75" customHeight="1" x14ac:dyDescent="0.25">
      <c r="A119" s="386" t="s">
        <v>1</v>
      </c>
      <c r="B119" s="386"/>
      <c r="C119" s="386"/>
      <c r="D119" s="84"/>
      <c r="E119" s="84"/>
      <c r="I119" s="67"/>
    </row>
    <row r="120" spans="1:9" ht="68.25" customHeight="1" x14ac:dyDescent="0.25">
      <c r="A120" s="334" t="s">
        <v>95</v>
      </c>
      <c r="B120" s="334"/>
      <c r="C120" s="334"/>
      <c r="D120" s="84"/>
      <c r="E120" s="84"/>
      <c r="I120" s="67"/>
    </row>
    <row r="121" spans="1:9" ht="66" customHeight="1" x14ac:dyDescent="0.25">
      <c r="A121" s="334" t="s">
        <v>96</v>
      </c>
      <c r="B121" s="334"/>
      <c r="C121" s="334"/>
      <c r="D121" s="84"/>
      <c r="E121" s="84"/>
      <c r="I121" s="67"/>
    </row>
    <row r="122" spans="1:9" ht="65.25" customHeight="1" x14ac:dyDescent="0.25">
      <c r="A122" s="334" t="s">
        <v>2</v>
      </c>
      <c r="B122" s="334"/>
      <c r="C122" s="334"/>
      <c r="D122" s="84"/>
      <c r="E122" s="84"/>
      <c r="I122" s="67"/>
    </row>
    <row r="123" spans="1:9" ht="33" customHeight="1" x14ac:dyDescent="0.25">
      <c r="A123" s="84"/>
      <c r="B123" s="84"/>
      <c r="C123" s="84"/>
      <c r="D123" s="84"/>
      <c r="E123" s="84"/>
      <c r="I123" s="67"/>
    </row>
    <row r="124" spans="1:9" x14ac:dyDescent="0.25">
      <c r="A124" s="377" t="s">
        <v>98</v>
      </c>
      <c r="B124" s="377"/>
      <c r="C124" s="377"/>
      <c r="D124" s="377"/>
      <c r="E124" s="377"/>
      <c r="F124" s="67"/>
      <c r="G124" s="67"/>
      <c r="H124" s="67"/>
      <c r="I124" s="67"/>
    </row>
    <row r="125" spans="1:9" s="81" customFormat="1" ht="66.75" customHeight="1" thickBot="1" x14ac:dyDescent="0.3">
      <c r="A125" s="333" t="s">
        <v>303</v>
      </c>
      <c r="B125" s="333"/>
      <c r="C125" s="333"/>
      <c r="D125" s="333"/>
      <c r="E125" s="333"/>
      <c r="F125" s="67"/>
      <c r="G125" s="67"/>
      <c r="H125" s="67"/>
      <c r="I125" s="67"/>
    </row>
    <row r="126" spans="1:9" s="81" customFormat="1" ht="36" customHeight="1" x14ac:dyDescent="0.25">
      <c r="A126" s="340" t="s">
        <v>23</v>
      </c>
      <c r="B126" s="326" t="s">
        <v>68</v>
      </c>
      <c r="C126" s="326" t="s">
        <v>70</v>
      </c>
      <c r="D126" s="326" t="s">
        <v>300</v>
      </c>
      <c r="E126" s="328" t="s">
        <v>301</v>
      </c>
      <c r="F126" s="67"/>
      <c r="G126" s="67"/>
      <c r="H126" s="67"/>
      <c r="I126" s="67"/>
    </row>
    <row r="127" spans="1:9" s="81" customFormat="1" ht="33.75" customHeight="1" x14ac:dyDescent="0.25">
      <c r="A127" s="332"/>
      <c r="B127" s="327"/>
      <c r="C127" s="327"/>
      <c r="D127" s="327"/>
      <c r="E127" s="329"/>
      <c r="F127" s="67"/>
      <c r="G127" s="67"/>
      <c r="H127" s="67"/>
      <c r="I127" s="67"/>
    </row>
    <row r="128" spans="1:9" s="81" customFormat="1" ht="21.75" customHeight="1" x14ac:dyDescent="0.25">
      <c r="A128" s="212">
        <v>1</v>
      </c>
      <c r="B128" s="169" t="s">
        <v>37</v>
      </c>
      <c r="C128" s="213" t="s">
        <v>14</v>
      </c>
      <c r="D128" s="214">
        <v>64.02</v>
      </c>
      <c r="E128" s="215">
        <v>69.78</v>
      </c>
      <c r="F128" s="67"/>
      <c r="G128" s="67"/>
      <c r="H128" s="67"/>
      <c r="I128" s="67"/>
    </row>
    <row r="129" spans="1:9" s="81" customFormat="1" ht="24" customHeight="1" thickBot="1" x14ac:dyDescent="0.3">
      <c r="A129" s="82">
        <v>2</v>
      </c>
      <c r="B129" s="210" t="s">
        <v>38</v>
      </c>
      <c r="C129" s="210" t="s">
        <v>14</v>
      </c>
      <c r="D129" s="216">
        <v>99</v>
      </c>
      <c r="E129" s="211">
        <v>107.91</v>
      </c>
      <c r="F129" s="67"/>
      <c r="G129" s="67"/>
      <c r="H129" s="67"/>
      <c r="I129" s="67"/>
    </row>
    <row r="130" spans="1:9" s="81" customFormat="1" ht="32.25" customHeight="1" x14ac:dyDescent="0.25">
      <c r="A130" s="330" t="s">
        <v>75</v>
      </c>
      <c r="B130" s="330"/>
      <c r="C130" s="330"/>
      <c r="D130" s="330"/>
      <c r="E130" s="330"/>
      <c r="F130" s="67"/>
      <c r="G130" s="67"/>
      <c r="H130" s="67"/>
      <c r="I130" s="67"/>
    </row>
    <row r="131" spans="1:9" ht="24" customHeight="1" thickBot="1" x14ac:dyDescent="0.3">
      <c r="A131" s="172"/>
      <c r="B131" s="172"/>
      <c r="C131" s="172"/>
      <c r="D131" s="172"/>
      <c r="E131" s="84"/>
      <c r="F131" s="67"/>
      <c r="G131" s="67"/>
      <c r="H131" s="67"/>
      <c r="I131" s="67"/>
    </row>
    <row r="132" spans="1:9" ht="76.5" customHeight="1" x14ac:dyDescent="0.25">
      <c r="A132" s="382" t="s">
        <v>309</v>
      </c>
      <c r="B132" s="326"/>
      <c r="C132" s="326"/>
      <c r="D132" s="326"/>
      <c r="E132" s="328"/>
      <c r="F132" s="67"/>
      <c r="G132" s="67"/>
      <c r="H132" s="67"/>
      <c r="I132" s="67"/>
    </row>
    <row r="133" spans="1:9" ht="16.5" customHeight="1" x14ac:dyDescent="0.25">
      <c r="A133" s="331" t="s">
        <v>23</v>
      </c>
      <c r="B133" s="337" t="s">
        <v>68</v>
      </c>
      <c r="C133" s="337" t="s">
        <v>70</v>
      </c>
      <c r="D133" s="337" t="s">
        <v>300</v>
      </c>
      <c r="E133" s="343" t="s">
        <v>301</v>
      </c>
      <c r="I133" s="67"/>
    </row>
    <row r="134" spans="1:9" ht="16.5" customHeight="1" x14ac:dyDescent="0.25">
      <c r="A134" s="332"/>
      <c r="B134" s="327"/>
      <c r="C134" s="327"/>
      <c r="D134" s="327"/>
      <c r="E134" s="329"/>
    </row>
    <row r="135" spans="1:9" x14ac:dyDescent="0.25">
      <c r="A135" s="332"/>
      <c r="B135" s="327"/>
      <c r="C135" s="327"/>
      <c r="D135" s="327"/>
      <c r="E135" s="329"/>
    </row>
    <row r="136" spans="1:9" ht="33.75" thickBot="1" x14ac:dyDescent="0.3">
      <c r="A136" s="217">
        <v>1</v>
      </c>
      <c r="B136" s="187" t="s">
        <v>66</v>
      </c>
      <c r="C136" s="187" t="s">
        <v>15</v>
      </c>
      <c r="D136" s="218">
        <v>1565.98</v>
      </c>
      <c r="E136" s="211">
        <v>1706.9</v>
      </c>
      <c r="F136" s="67"/>
    </row>
    <row r="137" spans="1:9" x14ac:dyDescent="0.25">
      <c r="A137" s="99"/>
      <c r="B137" s="99"/>
      <c r="C137" s="99"/>
      <c r="D137" s="99"/>
      <c r="E137" s="99"/>
    </row>
    <row r="138" spans="1:9" x14ac:dyDescent="0.25">
      <c r="A138" s="84"/>
      <c r="B138" s="84"/>
      <c r="C138" s="84"/>
      <c r="D138" s="84"/>
      <c r="E138" s="84"/>
    </row>
    <row r="139" spans="1:9" ht="39" customHeight="1" x14ac:dyDescent="0.25">
      <c r="A139" s="338" t="s">
        <v>125</v>
      </c>
      <c r="B139" s="338"/>
      <c r="C139" s="338"/>
      <c r="D139" s="338"/>
      <c r="E139" s="338"/>
      <c r="I139" s="67"/>
    </row>
    <row r="140" spans="1:9" x14ac:dyDescent="0.25">
      <c r="A140" s="335"/>
      <c r="B140" s="335"/>
      <c r="C140" s="335"/>
      <c r="D140" s="335"/>
      <c r="E140" s="84"/>
      <c r="I140" s="67"/>
    </row>
    <row r="141" spans="1:9" s="81" customFormat="1" ht="60" customHeight="1" thickBot="1" x14ac:dyDescent="0.3">
      <c r="A141" s="333" t="s">
        <v>302</v>
      </c>
      <c r="B141" s="333"/>
      <c r="C141" s="333"/>
      <c r="D141" s="333"/>
      <c r="E141" s="333"/>
      <c r="F141" s="67"/>
      <c r="G141" s="67"/>
      <c r="H141" s="67"/>
      <c r="I141" s="67"/>
    </row>
    <row r="142" spans="1:9" s="81" customFormat="1" ht="18.75" customHeight="1" x14ac:dyDescent="0.25">
      <c r="A142" s="340" t="s">
        <v>23</v>
      </c>
      <c r="B142" s="326" t="s">
        <v>68</v>
      </c>
      <c r="C142" s="326" t="s">
        <v>70</v>
      </c>
      <c r="D142" s="326" t="s">
        <v>300</v>
      </c>
      <c r="E142" s="328" t="s">
        <v>301</v>
      </c>
      <c r="F142" s="67"/>
      <c r="G142" s="67"/>
      <c r="H142" s="67"/>
      <c r="I142" s="67"/>
    </row>
    <row r="143" spans="1:9" s="81" customFormat="1" ht="18.75" customHeight="1" x14ac:dyDescent="0.25">
      <c r="A143" s="332"/>
      <c r="B143" s="327"/>
      <c r="C143" s="327"/>
      <c r="D143" s="327"/>
      <c r="E143" s="329"/>
      <c r="F143" s="67"/>
      <c r="G143" s="67"/>
      <c r="H143" s="67"/>
      <c r="I143" s="67"/>
    </row>
    <row r="144" spans="1:9" s="81" customFormat="1" ht="29.25" customHeight="1" x14ac:dyDescent="0.25">
      <c r="A144" s="212">
        <v>1</v>
      </c>
      <c r="B144" s="169" t="s">
        <v>42</v>
      </c>
      <c r="C144" s="213" t="s">
        <v>14</v>
      </c>
      <c r="D144" s="219">
        <v>43.02</v>
      </c>
      <c r="E144" s="220">
        <v>46.89</v>
      </c>
      <c r="F144" s="170"/>
      <c r="G144" s="67"/>
      <c r="H144" s="67"/>
      <c r="I144" s="67"/>
    </row>
    <row r="145" spans="1:9" s="81" customFormat="1" ht="30.75" customHeight="1" thickBot="1" x14ac:dyDescent="0.3">
      <c r="A145" s="82">
        <v>2</v>
      </c>
      <c r="B145" s="210" t="s">
        <v>43</v>
      </c>
      <c r="C145" s="210" t="s">
        <v>14</v>
      </c>
      <c r="D145" s="210">
        <v>69.62</v>
      </c>
      <c r="E145" s="205">
        <v>75.88</v>
      </c>
      <c r="F145" s="170"/>
      <c r="G145" s="67"/>
      <c r="H145" s="67"/>
      <c r="I145" s="67"/>
    </row>
    <row r="146" spans="1:9" ht="36" customHeight="1" x14ac:dyDescent="0.25">
      <c r="A146" s="344"/>
      <c r="B146" s="344"/>
      <c r="C146" s="344"/>
      <c r="D146" s="344"/>
      <c r="E146" s="344"/>
      <c r="F146" s="67"/>
      <c r="G146" s="67"/>
      <c r="H146" s="67"/>
      <c r="I146" s="67"/>
    </row>
    <row r="147" spans="1:9" ht="96" customHeight="1" thickBot="1" x14ac:dyDescent="0.3">
      <c r="A147" s="333" t="s">
        <v>304</v>
      </c>
      <c r="B147" s="333"/>
      <c r="C147" s="333"/>
      <c r="D147" s="333"/>
      <c r="E147" s="333"/>
      <c r="F147" s="67"/>
      <c r="G147" s="67"/>
      <c r="H147" s="67"/>
      <c r="I147" s="67"/>
    </row>
    <row r="148" spans="1:9" s="81" customFormat="1" ht="18" customHeight="1" x14ac:dyDescent="0.25">
      <c r="A148" s="340" t="s">
        <v>23</v>
      </c>
      <c r="B148" s="326" t="s">
        <v>68</v>
      </c>
      <c r="C148" s="326" t="s">
        <v>70</v>
      </c>
      <c r="D148" s="341" t="s">
        <v>300</v>
      </c>
      <c r="E148" s="342" t="s">
        <v>301</v>
      </c>
      <c r="F148" s="67"/>
      <c r="G148" s="67"/>
      <c r="H148" s="67"/>
      <c r="I148" s="67"/>
    </row>
    <row r="149" spans="1:9" s="81" customFormat="1" ht="20.25" customHeight="1" x14ac:dyDescent="0.25">
      <c r="A149" s="332"/>
      <c r="B149" s="327"/>
      <c r="C149" s="327"/>
      <c r="D149" s="337"/>
      <c r="E149" s="343"/>
      <c r="F149" s="67"/>
      <c r="G149" s="67"/>
      <c r="H149" s="67"/>
      <c r="I149" s="67"/>
    </row>
    <row r="150" spans="1:9" s="81" customFormat="1" ht="36" customHeight="1" thickBot="1" x14ac:dyDescent="0.3">
      <c r="A150" s="185">
        <v>1</v>
      </c>
      <c r="B150" s="187" t="s">
        <v>66</v>
      </c>
      <c r="C150" s="187" t="s">
        <v>15</v>
      </c>
      <c r="D150" s="218">
        <v>945.15</v>
      </c>
      <c r="E150" s="188">
        <v>1030.21</v>
      </c>
      <c r="F150" s="170"/>
      <c r="G150" s="67"/>
      <c r="H150" s="67"/>
      <c r="I150" s="67"/>
    </row>
    <row r="151" spans="1:9" x14ac:dyDescent="0.25">
      <c r="A151" s="99"/>
      <c r="B151" s="99"/>
      <c r="C151" s="99"/>
      <c r="D151" s="99"/>
      <c r="E151" s="99"/>
      <c r="F151" s="67"/>
      <c r="G151" s="67"/>
      <c r="H151" s="67"/>
      <c r="I151" s="67"/>
    </row>
    <row r="152" spans="1:9" x14ac:dyDescent="0.25">
      <c r="A152" s="99"/>
      <c r="B152" s="99"/>
      <c r="C152" s="99"/>
      <c r="D152" s="99"/>
      <c r="E152" s="99"/>
      <c r="I152" s="67"/>
    </row>
    <row r="153" spans="1:9" x14ac:dyDescent="0.25">
      <c r="A153" s="339" t="s">
        <v>239</v>
      </c>
      <c r="B153" s="339"/>
      <c r="C153" s="339"/>
      <c r="D153" s="339"/>
      <c r="E153" s="339"/>
    </row>
    <row r="154" spans="1:9" ht="8.25" customHeight="1" x14ac:dyDescent="0.25">
      <c r="A154" s="339"/>
      <c r="B154" s="339"/>
      <c r="C154" s="339"/>
      <c r="D154" s="339"/>
      <c r="E154" s="339"/>
    </row>
    <row r="155" spans="1:9" ht="18.75" customHeight="1" x14ac:dyDescent="0.25">
      <c r="A155" s="385" t="s">
        <v>267</v>
      </c>
      <c r="B155" s="385"/>
      <c r="C155" s="385"/>
      <c r="D155" s="385"/>
      <c r="E155" s="385"/>
    </row>
    <row r="156" spans="1:9" ht="60.75" customHeight="1" thickBot="1" x14ac:dyDescent="0.3">
      <c r="A156" s="385"/>
      <c r="B156" s="385"/>
      <c r="C156" s="385"/>
      <c r="D156" s="385"/>
      <c r="E156" s="385"/>
    </row>
    <row r="157" spans="1:9" ht="16.5" customHeight="1" x14ac:dyDescent="0.25">
      <c r="A157" s="340" t="s">
        <v>23</v>
      </c>
      <c r="B157" s="326" t="s">
        <v>68</v>
      </c>
      <c r="C157" s="326" t="s">
        <v>70</v>
      </c>
      <c r="D157" s="326" t="s">
        <v>300</v>
      </c>
      <c r="E157" s="328" t="s">
        <v>301</v>
      </c>
    </row>
    <row r="158" spans="1:9" ht="22.5" customHeight="1" x14ac:dyDescent="0.25">
      <c r="A158" s="332"/>
      <c r="B158" s="327"/>
      <c r="C158" s="327"/>
      <c r="D158" s="327"/>
      <c r="E158" s="329"/>
    </row>
    <row r="159" spans="1:9" ht="37.5" customHeight="1" thickBot="1" x14ac:dyDescent="0.3">
      <c r="A159" s="185">
        <v>1</v>
      </c>
      <c r="B159" s="187" t="s">
        <v>66</v>
      </c>
      <c r="C159" s="187" t="s">
        <v>15</v>
      </c>
      <c r="D159" s="218">
        <v>2194.1999999999998</v>
      </c>
      <c r="E159" s="188">
        <v>2194.1999999999998</v>
      </c>
    </row>
    <row r="160" spans="1:9" ht="24.75" customHeight="1" x14ac:dyDescent="0.25">
      <c r="A160" s="176"/>
      <c r="B160" s="174"/>
      <c r="C160" s="174"/>
      <c r="D160" s="97"/>
      <c r="E160" s="97"/>
    </row>
    <row r="161" spans="1:6" ht="15.75" customHeight="1" x14ac:dyDescent="0.25">
      <c r="A161" s="336" t="s">
        <v>242</v>
      </c>
      <c r="B161" s="336"/>
      <c r="C161" s="336"/>
      <c r="D161" s="336"/>
      <c r="E161" s="336"/>
    </row>
    <row r="162" spans="1:6" ht="46.5" customHeight="1" thickBot="1" x14ac:dyDescent="0.3">
      <c r="A162" s="333" t="s">
        <v>307</v>
      </c>
      <c r="B162" s="333"/>
      <c r="C162" s="333"/>
      <c r="D162" s="333"/>
      <c r="E162" s="333"/>
    </row>
    <row r="163" spans="1:6" ht="33" customHeight="1" x14ac:dyDescent="0.25">
      <c r="A163" s="340" t="s">
        <v>23</v>
      </c>
      <c r="B163" s="383" t="s">
        <v>68</v>
      </c>
      <c r="C163" s="326" t="s">
        <v>70</v>
      </c>
      <c r="D163" s="326" t="s">
        <v>300</v>
      </c>
      <c r="E163" s="328" t="s">
        <v>301</v>
      </c>
    </row>
    <row r="164" spans="1:6" x14ac:dyDescent="0.25">
      <c r="A164" s="332"/>
      <c r="B164" s="384"/>
      <c r="C164" s="327"/>
      <c r="D164" s="327"/>
      <c r="E164" s="329"/>
    </row>
    <row r="165" spans="1:6" ht="51.75" customHeight="1" thickBot="1" x14ac:dyDescent="0.3">
      <c r="A165" s="221">
        <v>1</v>
      </c>
      <c r="B165" s="83" t="s">
        <v>271</v>
      </c>
      <c r="C165" s="156" t="s">
        <v>243</v>
      </c>
      <c r="D165" s="156">
        <v>912.08</v>
      </c>
      <c r="E165" s="222">
        <v>994.17</v>
      </c>
      <c r="F165" s="17">
        <f>E165/D165*100</f>
        <v>109.00030699061485</v>
      </c>
    </row>
    <row r="166" spans="1:6" x14ac:dyDescent="0.25">
      <c r="A166" s="84"/>
      <c r="B166" s="84"/>
      <c r="C166" s="84"/>
      <c r="D166" s="84"/>
      <c r="E166" s="84"/>
    </row>
    <row r="167" spans="1:6" x14ac:dyDescent="0.25">
      <c r="A167" s="84"/>
      <c r="B167" s="84"/>
      <c r="C167" s="84"/>
      <c r="D167" s="84"/>
      <c r="E167" s="84"/>
    </row>
    <row r="168" spans="1:6" x14ac:dyDescent="0.25">
      <c r="A168" s="84"/>
      <c r="B168" s="84"/>
      <c r="C168" s="84"/>
      <c r="D168" s="84"/>
      <c r="E168" s="84"/>
    </row>
    <row r="169" spans="1:6" x14ac:dyDescent="0.25">
      <c r="A169" s="84"/>
      <c r="B169" s="84"/>
      <c r="C169" s="84"/>
      <c r="D169" s="84"/>
      <c r="E169" s="84"/>
    </row>
    <row r="170" spans="1:6" x14ac:dyDescent="0.25">
      <c r="A170" s="84"/>
      <c r="B170" s="84"/>
      <c r="C170" s="84"/>
      <c r="D170" s="84"/>
      <c r="E170" s="84"/>
    </row>
    <row r="171" spans="1:6" x14ac:dyDescent="0.25">
      <c r="A171" s="84"/>
      <c r="B171" s="84"/>
      <c r="C171" s="84"/>
      <c r="D171" s="84"/>
      <c r="E171" s="84"/>
    </row>
    <row r="172" spans="1:6" x14ac:dyDescent="0.25">
      <c r="A172" s="84"/>
      <c r="B172" s="84"/>
      <c r="C172" s="84"/>
      <c r="D172" s="84"/>
      <c r="E172" s="84"/>
    </row>
    <row r="173" spans="1:6" x14ac:dyDescent="0.25">
      <c r="A173" s="84"/>
      <c r="B173" s="84"/>
      <c r="C173" s="84"/>
      <c r="D173" s="84"/>
      <c r="E173" s="84"/>
    </row>
    <row r="174" spans="1:6" x14ac:dyDescent="0.25">
      <c r="A174" s="84"/>
      <c r="B174" s="84"/>
      <c r="C174" s="84"/>
      <c r="D174" s="84"/>
      <c r="E174" s="84"/>
    </row>
    <row r="175" spans="1:6" x14ac:dyDescent="0.25">
      <c r="A175" s="84"/>
      <c r="B175" s="84"/>
      <c r="C175" s="84"/>
      <c r="D175" s="84"/>
      <c r="E175" s="84"/>
    </row>
    <row r="176" spans="1:6" x14ac:dyDescent="0.25">
      <c r="A176" s="84"/>
      <c r="B176" s="84"/>
      <c r="C176" s="84"/>
      <c r="D176" s="84"/>
      <c r="E176" s="84"/>
    </row>
    <row r="177" spans="1:5" x14ac:dyDescent="0.25">
      <c r="A177" s="84"/>
      <c r="B177" s="84"/>
      <c r="C177" s="84"/>
      <c r="D177" s="84"/>
      <c r="E177" s="84"/>
    </row>
    <row r="178" spans="1:5" x14ac:dyDescent="0.25">
      <c r="A178" s="84"/>
      <c r="B178" s="84"/>
      <c r="C178" s="84"/>
      <c r="D178" s="84"/>
      <c r="E178" s="84"/>
    </row>
    <row r="179" spans="1:5" x14ac:dyDescent="0.25">
      <c r="A179" s="84"/>
      <c r="B179" s="84"/>
      <c r="C179" s="84"/>
      <c r="D179" s="84"/>
      <c r="E179" s="84"/>
    </row>
    <row r="180" spans="1:5" x14ac:dyDescent="0.25">
      <c r="A180" s="84"/>
      <c r="B180" s="84"/>
      <c r="C180" s="84"/>
      <c r="D180" s="84"/>
      <c r="E180" s="84"/>
    </row>
    <row r="181" spans="1:5" x14ac:dyDescent="0.25">
      <c r="A181" s="84"/>
      <c r="B181" s="84"/>
      <c r="C181" s="84"/>
      <c r="D181" s="84"/>
      <c r="E181" s="84"/>
    </row>
    <row r="182" spans="1:5" x14ac:dyDescent="0.25">
      <c r="A182" s="84"/>
      <c r="B182" s="84"/>
      <c r="C182" s="84"/>
      <c r="D182" s="84"/>
      <c r="E182" s="84"/>
    </row>
    <row r="183" spans="1:5" x14ac:dyDescent="0.25">
      <c r="A183" s="84"/>
      <c r="B183" s="84"/>
      <c r="C183" s="84"/>
      <c r="D183" s="84"/>
      <c r="E183" s="84"/>
    </row>
    <row r="184" spans="1:5" x14ac:dyDescent="0.25">
      <c r="A184" s="84"/>
      <c r="B184" s="84"/>
      <c r="C184" s="84"/>
      <c r="D184" s="84"/>
      <c r="E184" s="84"/>
    </row>
    <row r="185" spans="1:5" x14ac:dyDescent="0.25">
      <c r="A185" s="84"/>
      <c r="B185" s="84"/>
      <c r="C185" s="84"/>
      <c r="D185" s="84"/>
      <c r="E185" s="84"/>
    </row>
    <row r="186" spans="1:5" x14ac:dyDescent="0.25">
      <c r="A186" s="84"/>
      <c r="B186" s="84"/>
      <c r="C186" s="84"/>
      <c r="D186" s="84"/>
      <c r="E186" s="84"/>
    </row>
    <row r="187" spans="1:5" x14ac:dyDescent="0.25">
      <c r="A187" s="84"/>
      <c r="B187" s="84"/>
      <c r="C187" s="84"/>
      <c r="D187" s="84"/>
      <c r="E187" s="84"/>
    </row>
    <row r="188" spans="1:5" x14ac:dyDescent="0.25">
      <c r="A188" s="84"/>
      <c r="B188" s="84"/>
      <c r="C188" s="84"/>
      <c r="D188" s="84"/>
      <c r="E188" s="84"/>
    </row>
    <row r="189" spans="1:5" x14ac:dyDescent="0.25">
      <c r="A189" s="84"/>
      <c r="B189" s="84"/>
      <c r="C189" s="84"/>
      <c r="D189" s="84"/>
      <c r="E189" s="84"/>
    </row>
    <row r="190" spans="1:5" x14ac:dyDescent="0.25">
      <c r="A190" s="84"/>
      <c r="B190" s="84"/>
      <c r="C190" s="84"/>
      <c r="D190" s="84"/>
      <c r="E190" s="84"/>
    </row>
    <row r="191" spans="1:5" x14ac:dyDescent="0.25">
      <c r="A191" s="84"/>
      <c r="B191" s="84"/>
      <c r="C191" s="84"/>
      <c r="D191" s="84"/>
      <c r="E191" s="84"/>
    </row>
    <row r="192" spans="1:5" x14ac:dyDescent="0.25">
      <c r="A192" s="84"/>
      <c r="B192" s="84"/>
      <c r="C192" s="84"/>
      <c r="D192" s="84"/>
      <c r="E192" s="84"/>
    </row>
    <row r="193" spans="1:5" x14ac:dyDescent="0.25">
      <c r="A193" s="84"/>
      <c r="B193" s="84"/>
      <c r="C193" s="84"/>
      <c r="D193" s="84"/>
      <c r="E193" s="84"/>
    </row>
    <row r="194" spans="1:5" x14ac:dyDescent="0.25">
      <c r="A194" s="84"/>
      <c r="B194" s="84"/>
      <c r="C194" s="84"/>
      <c r="D194" s="84"/>
      <c r="E194" s="84"/>
    </row>
    <row r="195" spans="1:5" x14ac:dyDescent="0.25">
      <c r="A195" s="84"/>
      <c r="B195" s="84"/>
      <c r="C195" s="84"/>
      <c r="D195" s="84"/>
      <c r="E195" s="84"/>
    </row>
    <row r="196" spans="1:5" x14ac:dyDescent="0.25">
      <c r="A196" s="84"/>
      <c r="B196" s="84"/>
      <c r="C196" s="84"/>
      <c r="D196" s="84"/>
      <c r="E196" s="84"/>
    </row>
    <row r="197" spans="1:5" x14ac:dyDescent="0.25">
      <c r="A197" s="84"/>
      <c r="B197" s="84"/>
      <c r="C197" s="84"/>
      <c r="D197" s="84"/>
      <c r="E197" s="84"/>
    </row>
    <row r="198" spans="1:5" x14ac:dyDescent="0.25">
      <c r="A198" s="84"/>
      <c r="B198" s="84"/>
      <c r="C198" s="84"/>
      <c r="D198" s="84"/>
      <c r="E198" s="84"/>
    </row>
    <row r="199" spans="1:5" x14ac:dyDescent="0.25">
      <c r="A199" s="84"/>
      <c r="B199" s="84"/>
      <c r="C199" s="84"/>
      <c r="D199" s="84"/>
      <c r="E199" s="84"/>
    </row>
    <row r="200" spans="1:5" x14ac:dyDescent="0.25">
      <c r="A200" s="84"/>
      <c r="B200" s="84"/>
      <c r="C200" s="84"/>
      <c r="D200" s="84"/>
      <c r="E200" s="84"/>
    </row>
    <row r="201" spans="1:5" x14ac:dyDescent="0.25">
      <c r="A201" s="84"/>
      <c r="B201" s="84"/>
      <c r="C201" s="84"/>
      <c r="D201" s="84"/>
      <c r="E201" s="84"/>
    </row>
    <row r="202" spans="1:5" x14ac:dyDescent="0.25">
      <c r="A202" s="84"/>
      <c r="B202" s="84"/>
      <c r="C202" s="84"/>
      <c r="D202" s="84"/>
      <c r="E202" s="84"/>
    </row>
    <row r="203" spans="1:5" x14ac:dyDescent="0.25">
      <c r="A203" s="84"/>
      <c r="B203" s="84"/>
      <c r="C203" s="84"/>
      <c r="D203" s="84"/>
      <c r="E203" s="84"/>
    </row>
    <row r="204" spans="1:5" x14ac:dyDescent="0.25">
      <c r="A204" s="84"/>
      <c r="B204" s="84"/>
      <c r="C204" s="84"/>
      <c r="D204" s="84"/>
      <c r="E204" s="84"/>
    </row>
    <row r="205" spans="1:5" x14ac:dyDescent="0.25">
      <c r="A205" s="67"/>
      <c r="B205" s="67"/>
      <c r="C205" s="67"/>
    </row>
    <row r="206" spans="1:5" x14ac:dyDescent="0.25">
      <c r="A206" s="67"/>
      <c r="B206" s="67"/>
      <c r="C206" s="67"/>
    </row>
    <row r="207" spans="1:5" x14ac:dyDescent="0.25">
      <c r="A207" s="67"/>
      <c r="B207" s="67"/>
      <c r="C207" s="67"/>
    </row>
    <row r="208" spans="1:5" x14ac:dyDescent="0.25">
      <c r="A208" s="67"/>
      <c r="B208" s="67"/>
      <c r="C208" s="67"/>
    </row>
    <row r="209" spans="1:3" x14ac:dyDescent="0.25">
      <c r="A209" s="67"/>
      <c r="B209" s="67"/>
      <c r="C209" s="67"/>
    </row>
    <row r="210" spans="1:3" x14ac:dyDescent="0.25">
      <c r="A210" s="67"/>
      <c r="B210" s="67"/>
      <c r="C210" s="67"/>
    </row>
    <row r="211" spans="1:3" x14ac:dyDescent="0.25">
      <c r="A211" s="67"/>
      <c r="B211" s="67"/>
      <c r="C211" s="67"/>
    </row>
    <row r="212" spans="1:3" x14ac:dyDescent="0.25">
      <c r="A212" s="67"/>
      <c r="B212" s="67"/>
      <c r="C212" s="67"/>
    </row>
    <row r="213" spans="1:3" x14ac:dyDescent="0.25">
      <c r="A213" s="67"/>
      <c r="B213" s="67"/>
      <c r="C213" s="67"/>
    </row>
    <row r="214" spans="1:3" x14ac:dyDescent="0.25">
      <c r="A214" s="67"/>
      <c r="B214" s="67"/>
      <c r="C214" s="67"/>
    </row>
    <row r="215" spans="1:3" x14ac:dyDescent="0.25">
      <c r="A215" s="67"/>
      <c r="B215" s="67"/>
      <c r="C215" s="67"/>
    </row>
    <row r="216" spans="1:3" x14ac:dyDescent="0.25">
      <c r="A216" s="67"/>
      <c r="B216" s="67"/>
      <c r="C216" s="67"/>
    </row>
    <row r="217" spans="1:3" x14ac:dyDescent="0.25">
      <c r="A217" s="67"/>
      <c r="B217" s="67"/>
      <c r="C217" s="67"/>
    </row>
    <row r="218" spans="1:3" x14ac:dyDescent="0.25">
      <c r="A218" s="67"/>
      <c r="B218" s="67"/>
      <c r="C218" s="67"/>
    </row>
    <row r="219" spans="1:3" x14ac:dyDescent="0.25">
      <c r="A219" s="67"/>
      <c r="B219" s="67"/>
      <c r="C219" s="67"/>
    </row>
    <row r="220" spans="1:3" x14ac:dyDescent="0.25">
      <c r="A220" s="67"/>
      <c r="B220" s="67"/>
      <c r="C220" s="67"/>
    </row>
    <row r="221" spans="1:3" x14ac:dyDescent="0.25">
      <c r="A221" s="67"/>
      <c r="B221" s="67"/>
      <c r="C221" s="67"/>
    </row>
    <row r="222" spans="1:3" x14ac:dyDescent="0.25">
      <c r="A222" s="67"/>
      <c r="B222" s="67"/>
      <c r="C222" s="67"/>
    </row>
    <row r="223" spans="1:3" x14ac:dyDescent="0.25">
      <c r="A223" s="67"/>
      <c r="B223" s="67"/>
      <c r="C223" s="67"/>
    </row>
    <row r="224" spans="1:3" x14ac:dyDescent="0.25">
      <c r="A224" s="67"/>
      <c r="B224" s="67"/>
      <c r="C224" s="67"/>
    </row>
    <row r="225" spans="1:3" x14ac:dyDescent="0.25">
      <c r="A225" s="67"/>
      <c r="B225" s="67"/>
      <c r="C225" s="67"/>
    </row>
    <row r="226" spans="1:3" x14ac:dyDescent="0.25">
      <c r="A226" s="67"/>
      <c r="B226" s="67"/>
      <c r="C226" s="67"/>
    </row>
    <row r="227" spans="1:3" x14ac:dyDescent="0.25">
      <c r="A227" s="67"/>
      <c r="B227" s="67"/>
      <c r="C227" s="67"/>
    </row>
    <row r="228" spans="1:3" x14ac:dyDescent="0.25">
      <c r="A228" s="67"/>
      <c r="B228" s="67"/>
      <c r="C228" s="67"/>
    </row>
    <row r="229" spans="1:3" x14ac:dyDescent="0.25">
      <c r="A229" s="67"/>
      <c r="B229" s="67"/>
      <c r="C229" s="67"/>
    </row>
    <row r="230" spans="1:3" x14ac:dyDescent="0.25">
      <c r="A230" s="67"/>
      <c r="B230" s="67"/>
      <c r="C230" s="67"/>
    </row>
    <row r="231" spans="1:3" x14ac:dyDescent="0.25">
      <c r="A231" s="67"/>
      <c r="B231" s="67"/>
      <c r="C231" s="67"/>
    </row>
    <row r="232" spans="1:3" x14ac:dyDescent="0.25">
      <c r="A232" s="67"/>
      <c r="B232" s="67"/>
      <c r="C232" s="67"/>
    </row>
  </sheetData>
  <mergeCells count="129">
    <mergeCell ref="A1:E1"/>
    <mergeCell ref="A4:E4"/>
    <mergeCell ref="A14:E14"/>
    <mergeCell ref="A26:C26"/>
    <mergeCell ref="A5:A7"/>
    <mergeCell ref="A3:E3"/>
    <mergeCell ref="C5:C7"/>
    <mergeCell ref="B5:B7"/>
    <mergeCell ref="D18:E18"/>
    <mergeCell ref="A15:E15"/>
    <mergeCell ref="D5:D6"/>
    <mergeCell ref="E5:E6"/>
    <mergeCell ref="D7:E7"/>
    <mergeCell ref="A2:E2"/>
    <mergeCell ref="D16:D17"/>
    <mergeCell ref="A12:C12"/>
    <mergeCell ref="C16:C18"/>
    <mergeCell ref="A22:C22"/>
    <mergeCell ref="C81:C82"/>
    <mergeCell ref="B73:C73"/>
    <mergeCell ref="B65:B67"/>
    <mergeCell ref="B38:B39"/>
    <mergeCell ref="A36:C36"/>
    <mergeCell ref="C65:C67"/>
    <mergeCell ref="A48:D48"/>
    <mergeCell ref="A50:A51"/>
    <mergeCell ref="B58:B60"/>
    <mergeCell ref="D58:E58"/>
    <mergeCell ref="D59:E59"/>
    <mergeCell ref="A38:A39"/>
    <mergeCell ref="B57:C57"/>
    <mergeCell ref="C58:C60"/>
    <mergeCell ref="A54:D54"/>
    <mergeCell ref="B50:B51"/>
    <mergeCell ref="C74:C76"/>
    <mergeCell ref="A64:E64"/>
    <mergeCell ref="A56:E56"/>
    <mergeCell ref="D74:E74"/>
    <mergeCell ref="A78:E78"/>
    <mergeCell ref="A72:E72"/>
    <mergeCell ref="B81:B82"/>
    <mergeCell ref="D75:E75"/>
    <mergeCell ref="D163:D164"/>
    <mergeCell ref="B133:B135"/>
    <mergeCell ref="C104:D104"/>
    <mergeCell ref="D126:D127"/>
    <mergeCell ref="A115:C115"/>
    <mergeCell ref="A124:E124"/>
    <mergeCell ref="A132:E132"/>
    <mergeCell ref="B104:B105"/>
    <mergeCell ref="A121:C121"/>
    <mergeCell ref="A142:A143"/>
    <mergeCell ref="B142:B143"/>
    <mergeCell ref="C163:C164"/>
    <mergeCell ref="B163:B164"/>
    <mergeCell ref="A163:A164"/>
    <mergeCell ref="A162:E162"/>
    <mergeCell ref="A155:E156"/>
    <mergeCell ref="A118:C118"/>
    <mergeCell ref="A119:C119"/>
    <mergeCell ref="A125:E125"/>
    <mergeCell ref="E126:E127"/>
    <mergeCell ref="A104:A105"/>
    <mergeCell ref="E163:E164"/>
    <mergeCell ref="A157:A158"/>
    <mergeCell ref="B157:B158"/>
    <mergeCell ref="B74:B76"/>
    <mergeCell ref="A81:A82"/>
    <mergeCell ref="C96:C97"/>
    <mergeCell ref="C99:C101"/>
    <mergeCell ref="A16:A18"/>
    <mergeCell ref="B16:B18"/>
    <mergeCell ref="A86:A87"/>
    <mergeCell ref="E16:E17"/>
    <mergeCell ref="D81:E81"/>
    <mergeCell ref="B83:E83"/>
    <mergeCell ref="C89:C91"/>
    <mergeCell ref="A89:A91"/>
    <mergeCell ref="A96:A97"/>
    <mergeCell ref="A92:D93"/>
    <mergeCell ref="D65:E65"/>
    <mergeCell ref="A74:A76"/>
    <mergeCell ref="D66:E66"/>
    <mergeCell ref="C86:C87"/>
    <mergeCell ref="B88:D88"/>
    <mergeCell ref="A99:A101"/>
    <mergeCell ref="A21:C21"/>
    <mergeCell ref="E92:E93"/>
    <mergeCell ref="A79:E79"/>
    <mergeCell ref="B85:D85"/>
    <mergeCell ref="A110:E110"/>
    <mergeCell ref="D133:D135"/>
    <mergeCell ref="D111:E111"/>
    <mergeCell ref="A111:A112"/>
    <mergeCell ref="B111:B112"/>
    <mergeCell ref="C111:C112"/>
    <mergeCell ref="E133:E135"/>
    <mergeCell ref="B126:B127"/>
    <mergeCell ref="B98:D98"/>
    <mergeCell ref="A122:C122"/>
    <mergeCell ref="A117:C117"/>
    <mergeCell ref="A103:D103"/>
    <mergeCell ref="D112:E112"/>
    <mergeCell ref="D113:E113"/>
    <mergeCell ref="A126:A127"/>
    <mergeCell ref="A116:C116"/>
    <mergeCell ref="D142:D143"/>
    <mergeCell ref="E142:E143"/>
    <mergeCell ref="A130:E130"/>
    <mergeCell ref="C126:C127"/>
    <mergeCell ref="A133:A135"/>
    <mergeCell ref="A141:E141"/>
    <mergeCell ref="A120:C120"/>
    <mergeCell ref="A140:D140"/>
    <mergeCell ref="A161:E161"/>
    <mergeCell ref="D157:D158"/>
    <mergeCell ref="E157:E158"/>
    <mergeCell ref="C133:C135"/>
    <mergeCell ref="A139:E139"/>
    <mergeCell ref="C157:C158"/>
    <mergeCell ref="B148:B149"/>
    <mergeCell ref="C148:C149"/>
    <mergeCell ref="A147:E147"/>
    <mergeCell ref="A153:E154"/>
    <mergeCell ref="A148:A149"/>
    <mergeCell ref="D148:D149"/>
    <mergeCell ref="E148:E149"/>
    <mergeCell ref="C142:C143"/>
    <mergeCell ref="A146:E146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  <rowBreaks count="4" manualBreakCount="4">
    <brk id="71" max="5" man="1"/>
    <brk id="77" max="5" man="1"/>
    <brk id="109" max="5" man="1"/>
    <brk id="138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4"/>
  <sheetViews>
    <sheetView topLeftCell="A23" workbookViewId="0">
      <selection activeCell="B24" sqref="B24:F24"/>
    </sheetView>
  </sheetViews>
  <sheetFormatPr defaultRowHeight="15.75" x14ac:dyDescent="0.25"/>
  <cols>
    <col min="1" max="1" width="6.140625" style="14" customWidth="1"/>
    <col min="2" max="2" width="12.7109375" style="14" customWidth="1"/>
    <col min="3" max="3" width="30.85546875" style="14" customWidth="1"/>
    <col min="4" max="4" width="23.85546875" style="14" customWidth="1"/>
    <col min="5" max="5" width="20.28515625" style="14" customWidth="1"/>
    <col min="6" max="6" width="22.85546875" style="14" customWidth="1"/>
    <col min="7" max="7" width="13.140625" style="14" customWidth="1"/>
    <col min="8" max="8" width="12.7109375" style="14" customWidth="1"/>
    <col min="9" max="16384" width="9.140625" style="14"/>
  </cols>
  <sheetData>
    <row r="1" spans="2:9" ht="244.5" hidden="1" customHeight="1" x14ac:dyDescent="0.25"/>
    <row r="2" spans="2:9" hidden="1" x14ac:dyDescent="0.25">
      <c r="C2" s="10" t="s">
        <v>83</v>
      </c>
    </row>
    <row r="3" spans="2:9" ht="51" hidden="1" customHeight="1" x14ac:dyDescent="0.25">
      <c r="C3" s="410" t="s">
        <v>19</v>
      </c>
      <c r="D3" s="411"/>
      <c r="E3" s="411"/>
    </row>
    <row r="4" spans="2:9" ht="21.75" hidden="1" customHeight="1" thickBot="1" x14ac:dyDescent="0.3">
      <c r="B4" s="10" t="s">
        <v>17</v>
      </c>
      <c r="C4" s="10" t="s">
        <v>79</v>
      </c>
    </row>
    <row r="5" spans="2:9" ht="18.75" hidden="1" customHeight="1" x14ac:dyDescent="0.25">
      <c r="B5" s="412" t="s">
        <v>23</v>
      </c>
      <c r="C5" s="405" t="s">
        <v>45</v>
      </c>
      <c r="D5" s="405" t="s">
        <v>24</v>
      </c>
      <c r="E5" s="405" t="s">
        <v>46</v>
      </c>
      <c r="F5" s="407" t="s">
        <v>47</v>
      </c>
      <c r="G5" s="408"/>
      <c r="H5" s="408"/>
      <c r="I5" s="409"/>
    </row>
    <row r="6" spans="2:9" ht="83.25" hidden="1" customHeight="1" thickBot="1" x14ac:dyDescent="0.3">
      <c r="B6" s="413"/>
      <c r="C6" s="406"/>
      <c r="D6" s="406"/>
      <c r="E6" s="406"/>
      <c r="F6" s="33" t="s">
        <v>48</v>
      </c>
      <c r="G6" s="33" t="s">
        <v>49</v>
      </c>
      <c r="H6" s="34" t="s">
        <v>50</v>
      </c>
      <c r="I6" s="35" t="s">
        <v>82</v>
      </c>
    </row>
    <row r="7" spans="2:9" ht="19.5" hidden="1" customHeight="1" thickBot="1" x14ac:dyDescent="0.3">
      <c r="B7" s="36">
        <v>1</v>
      </c>
      <c r="C7" s="21">
        <v>2</v>
      </c>
      <c r="D7" s="21">
        <v>3</v>
      </c>
      <c r="E7" s="21">
        <v>4</v>
      </c>
      <c r="F7" s="21">
        <v>5</v>
      </c>
      <c r="G7" s="21">
        <v>6</v>
      </c>
      <c r="H7" s="37">
        <v>7</v>
      </c>
      <c r="I7" s="38">
        <v>8</v>
      </c>
    </row>
    <row r="8" spans="2:9" ht="47.25" hidden="1" x14ac:dyDescent="0.25">
      <c r="B8" s="39">
        <v>1</v>
      </c>
      <c r="C8" s="29" t="s">
        <v>51</v>
      </c>
      <c r="D8" s="29" t="s">
        <v>52</v>
      </c>
      <c r="E8" s="40">
        <f>F8+G8+H8+I8</f>
        <v>22.31</v>
      </c>
      <c r="F8" s="40">
        <v>11.28</v>
      </c>
      <c r="G8" s="40">
        <v>2.46</v>
      </c>
      <c r="H8" s="41">
        <v>8.57</v>
      </c>
      <c r="I8" s="42">
        <v>0</v>
      </c>
    </row>
    <row r="9" spans="2:9" ht="63.75" hidden="1" customHeight="1" x14ac:dyDescent="0.25">
      <c r="B9" s="43">
        <f>B8+1</f>
        <v>2</v>
      </c>
      <c r="C9" s="25" t="s">
        <v>53</v>
      </c>
      <c r="D9" s="25" t="s">
        <v>52</v>
      </c>
      <c r="E9" s="44">
        <f>F9+G9+H9+I9</f>
        <v>12.940000000000001</v>
      </c>
      <c r="F9" s="22">
        <v>10.48</v>
      </c>
      <c r="G9" s="22">
        <v>2.46</v>
      </c>
      <c r="H9" s="45">
        <v>0</v>
      </c>
      <c r="I9" s="46">
        <v>0</v>
      </c>
    </row>
    <row r="10" spans="2:9" ht="57.75" hidden="1" customHeight="1" x14ac:dyDescent="0.25">
      <c r="B10" s="43">
        <f>B9+1</f>
        <v>3</v>
      </c>
      <c r="C10" s="25" t="s">
        <v>54</v>
      </c>
      <c r="D10" s="25" t="s">
        <v>52</v>
      </c>
      <c r="E10" s="47">
        <f>F10+G10+H10+I10</f>
        <v>9.1999999999999993</v>
      </c>
      <c r="F10" s="22">
        <v>6.74</v>
      </c>
      <c r="G10" s="22">
        <v>2.46</v>
      </c>
      <c r="H10" s="45">
        <v>0</v>
      </c>
      <c r="I10" s="46">
        <v>0</v>
      </c>
    </row>
    <row r="11" spans="2:9" ht="51.75" hidden="1" customHeight="1" thickBot="1" x14ac:dyDescent="0.3">
      <c r="B11" s="48">
        <f>B10+1</f>
        <v>4</v>
      </c>
      <c r="C11" s="30" t="s">
        <v>20</v>
      </c>
      <c r="D11" s="30" t="s">
        <v>52</v>
      </c>
      <c r="E11" s="49">
        <f>F11+G11+H11+I11</f>
        <v>5.62</v>
      </c>
      <c r="F11" s="50">
        <v>0</v>
      </c>
      <c r="G11" s="50">
        <v>2.46</v>
      </c>
      <c r="H11" s="51">
        <v>0</v>
      </c>
      <c r="I11" s="52">
        <v>3.16</v>
      </c>
    </row>
    <row r="12" spans="2:9" ht="40.5" hidden="1" customHeight="1" x14ac:dyDescent="0.25"/>
    <row r="13" spans="2:9" ht="19.5" hidden="1" customHeight="1" x14ac:dyDescent="0.25">
      <c r="C13" s="14" t="s">
        <v>55</v>
      </c>
    </row>
    <row r="14" spans="2:9" ht="31.5" hidden="1" customHeight="1" x14ac:dyDescent="0.25">
      <c r="C14" s="14" t="s">
        <v>56</v>
      </c>
    </row>
    <row r="15" spans="2:9" ht="51.75" hidden="1" customHeight="1" x14ac:dyDescent="0.25">
      <c r="C15" s="14" t="s">
        <v>22</v>
      </c>
    </row>
    <row r="16" spans="2:9" ht="48.75" hidden="1" customHeight="1" x14ac:dyDescent="0.25"/>
    <row r="17" spans="2:6" ht="69.75" hidden="1" customHeight="1" x14ac:dyDescent="0.25"/>
    <row r="18" spans="2:6" ht="38.25" hidden="1" customHeight="1" x14ac:dyDescent="0.25">
      <c r="B18" s="15" t="s">
        <v>18</v>
      </c>
      <c r="C18" s="10" t="s">
        <v>80</v>
      </c>
    </row>
    <row r="19" spans="2:6" ht="37.5" hidden="1" customHeight="1" thickBot="1" x14ac:dyDescent="0.3">
      <c r="C19" s="10"/>
    </row>
    <row r="20" spans="2:6" ht="50.25" hidden="1" customHeight="1" thickBot="1" x14ac:dyDescent="0.3">
      <c r="B20" s="53" t="s">
        <v>23</v>
      </c>
      <c r="C20" s="54" t="s">
        <v>45</v>
      </c>
      <c r="D20" s="54" t="s">
        <v>70</v>
      </c>
      <c r="E20" s="54" t="s">
        <v>40</v>
      </c>
    </row>
    <row r="21" spans="2:6" ht="55.5" hidden="1" customHeight="1" thickBot="1" x14ac:dyDescent="0.3">
      <c r="B21" s="55">
        <v>1</v>
      </c>
      <c r="C21" s="56">
        <v>2</v>
      </c>
      <c r="D21" s="56">
        <v>3</v>
      </c>
      <c r="E21" s="56">
        <v>4</v>
      </c>
    </row>
    <row r="22" spans="2:6" ht="36" hidden="1" customHeight="1" thickBot="1" x14ac:dyDescent="0.3">
      <c r="B22" s="32" t="s">
        <v>17</v>
      </c>
      <c r="C22" s="57" t="s">
        <v>21</v>
      </c>
      <c r="D22" s="57" t="s">
        <v>52</v>
      </c>
      <c r="E22" s="58">
        <v>6.92</v>
      </c>
    </row>
    <row r="23" spans="2:6" ht="70.5" customHeight="1" x14ac:dyDescent="0.25">
      <c r="B23" s="414" t="s">
        <v>270</v>
      </c>
      <c r="C23" s="415"/>
      <c r="D23" s="415"/>
      <c r="E23" s="415"/>
      <c r="F23" s="416"/>
    </row>
    <row r="24" spans="2:6" ht="93.75" customHeight="1" x14ac:dyDescent="0.25">
      <c r="B24" s="417" t="s">
        <v>269</v>
      </c>
      <c r="C24" s="418"/>
      <c r="D24" s="418"/>
      <c r="E24" s="418"/>
      <c r="F24" s="419"/>
    </row>
    <row r="25" spans="2:6" ht="61.5" customHeight="1" thickBot="1" x14ac:dyDescent="0.3">
      <c r="B25" s="108" t="s">
        <v>23</v>
      </c>
      <c r="C25" s="109" t="s">
        <v>153</v>
      </c>
      <c r="D25" s="109" t="s">
        <v>170</v>
      </c>
      <c r="E25" s="109" t="s">
        <v>231</v>
      </c>
      <c r="F25" s="149" t="s">
        <v>232</v>
      </c>
    </row>
    <row r="26" spans="2:6" ht="35.25" customHeight="1" thickBot="1" x14ac:dyDescent="0.3">
      <c r="B26" s="122">
        <v>1</v>
      </c>
      <c r="C26" s="399" t="s">
        <v>154</v>
      </c>
      <c r="D26" s="400"/>
      <c r="E26" s="400"/>
      <c r="F26" s="401"/>
    </row>
    <row r="27" spans="2:6" ht="48.75" customHeight="1" x14ac:dyDescent="0.25">
      <c r="B27" s="123" t="s">
        <v>25</v>
      </c>
      <c r="C27" s="101" t="s">
        <v>155</v>
      </c>
      <c r="D27" s="114">
        <v>4.4400000000000004</v>
      </c>
      <c r="E27" s="115">
        <v>85.41</v>
      </c>
      <c r="F27" s="116">
        <v>4.4400000000000004</v>
      </c>
    </row>
    <row r="28" spans="2:6" ht="33" customHeight="1" thickBot="1" x14ac:dyDescent="0.3">
      <c r="B28" s="124" t="s">
        <v>156</v>
      </c>
      <c r="C28" s="111" t="s">
        <v>157</v>
      </c>
      <c r="D28" s="109">
        <v>4.38</v>
      </c>
      <c r="E28" s="109">
        <v>84.31</v>
      </c>
      <c r="F28" s="117">
        <v>4.38</v>
      </c>
    </row>
    <row r="29" spans="2:6" ht="32.25" customHeight="1" thickBot="1" x14ac:dyDescent="0.3">
      <c r="B29" s="122">
        <v>2</v>
      </c>
      <c r="C29" s="399" t="s">
        <v>158</v>
      </c>
      <c r="D29" s="400"/>
      <c r="E29" s="400"/>
      <c r="F29" s="401"/>
    </row>
    <row r="30" spans="2:6" ht="78" customHeight="1" x14ac:dyDescent="0.25">
      <c r="B30" s="125" t="s">
        <v>159</v>
      </c>
      <c r="C30" s="112" t="s">
        <v>155</v>
      </c>
      <c r="D30" s="118">
        <v>4.33</v>
      </c>
      <c r="E30" s="129">
        <v>83.22</v>
      </c>
      <c r="F30" s="130">
        <v>4.33</v>
      </c>
    </row>
    <row r="31" spans="2:6" ht="48" customHeight="1" thickBot="1" x14ac:dyDescent="0.3">
      <c r="B31" s="126" t="s">
        <v>160</v>
      </c>
      <c r="C31" s="111" t="s">
        <v>157</v>
      </c>
      <c r="D31" s="119">
        <v>4.2699999999999996</v>
      </c>
      <c r="E31" s="119">
        <v>82.12</v>
      </c>
      <c r="F31" s="117">
        <v>4.2699999999999996</v>
      </c>
    </row>
    <row r="32" spans="2:6" ht="37.5" customHeight="1" thickBot="1" x14ac:dyDescent="0.3">
      <c r="B32" s="127">
        <v>3</v>
      </c>
      <c r="C32" s="402" t="s">
        <v>161</v>
      </c>
      <c r="D32" s="403"/>
      <c r="E32" s="403"/>
      <c r="F32" s="404"/>
    </row>
    <row r="33" spans="2:6" ht="23.25" customHeight="1" x14ac:dyDescent="0.25">
      <c r="B33" s="125" t="s">
        <v>162</v>
      </c>
      <c r="C33" s="112" t="s">
        <v>155</v>
      </c>
      <c r="D33" s="118">
        <v>4.21</v>
      </c>
      <c r="E33" s="118">
        <v>81.03</v>
      </c>
      <c r="F33" s="116">
        <v>4.21</v>
      </c>
    </row>
    <row r="34" spans="2:6" ht="39.75" customHeight="1" thickBot="1" x14ac:dyDescent="0.3">
      <c r="B34" s="126"/>
      <c r="C34" s="111" t="s">
        <v>157</v>
      </c>
      <c r="D34" s="131">
        <v>4.16</v>
      </c>
      <c r="E34" s="119">
        <v>79.930000000000007</v>
      </c>
      <c r="F34" s="117">
        <v>4.16</v>
      </c>
    </row>
    <row r="35" spans="2:6" ht="31.5" customHeight="1" thickBot="1" x14ac:dyDescent="0.3">
      <c r="B35" s="127">
        <v>4</v>
      </c>
      <c r="C35" s="402" t="s">
        <v>163</v>
      </c>
      <c r="D35" s="403"/>
      <c r="E35" s="403"/>
      <c r="F35" s="404"/>
    </row>
    <row r="36" spans="2:6" x14ac:dyDescent="0.25">
      <c r="B36" s="125" t="s">
        <v>26</v>
      </c>
      <c r="C36" s="112" t="s">
        <v>155</v>
      </c>
      <c r="D36" s="118">
        <v>0.52</v>
      </c>
      <c r="E36" s="129">
        <v>9.01</v>
      </c>
      <c r="F36" s="130">
        <v>0.52</v>
      </c>
    </row>
    <row r="37" spans="2:6" ht="35.25" customHeight="1" thickBot="1" x14ac:dyDescent="0.3">
      <c r="B37" s="126" t="s">
        <v>120</v>
      </c>
      <c r="C37" s="111" t="s">
        <v>157</v>
      </c>
      <c r="D37" s="119">
        <v>0.51</v>
      </c>
      <c r="E37" s="119">
        <v>8.8800000000000008</v>
      </c>
      <c r="F37" s="117">
        <v>0.51</v>
      </c>
    </row>
    <row r="38" spans="2:6" ht="36.75" customHeight="1" thickBot="1" x14ac:dyDescent="0.3">
      <c r="B38" s="127">
        <v>5</v>
      </c>
      <c r="C38" s="113" t="s">
        <v>164</v>
      </c>
      <c r="D38" s="113"/>
      <c r="E38" s="113"/>
      <c r="F38" s="110"/>
    </row>
    <row r="39" spans="2:6" x14ac:dyDescent="0.25">
      <c r="B39" s="125" t="s">
        <v>165</v>
      </c>
      <c r="C39" s="112" t="s">
        <v>155</v>
      </c>
      <c r="D39" s="118">
        <v>0.51</v>
      </c>
      <c r="E39" s="118">
        <v>8.74</v>
      </c>
      <c r="F39" s="116">
        <v>0.51</v>
      </c>
    </row>
    <row r="40" spans="2:6" ht="32.25" customHeight="1" thickBot="1" x14ac:dyDescent="0.3">
      <c r="B40" s="126" t="s">
        <v>166</v>
      </c>
      <c r="C40" s="111" t="s">
        <v>157</v>
      </c>
      <c r="D40" s="131">
        <v>0.5</v>
      </c>
      <c r="E40" s="131">
        <v>8.61</v>
      </c>
      <c r="F40" s="150">
        <v>0.5</v>
      </c>
    </row>
    <row r="41" spans="2:6" ht="28.5" customHeight="1" thickBot="1" x14ac:dyDescent="0.3">
      <c r="B41" s="127">
        <v>6</v>
      </c>
      <c r="C41" s="402" t="s">
        <v>167</v>
      </c>
      <c r="D41" s="403"/>
      <c r="E41" s="403"/>
      <c r="F41" s="404"/>
    </row>
    <row r="42" spans="2:6" x14ac:dyDescent="0.25">
      <c r="B42" s="125" t="s">
        <v>168</v>
      </c>
      <c r="C42" s="112" t="s">
        <v>155</v>
      </c>
      <c r="D42" s="118">
        <v>0.49</v>
      </c>
      <c r="E42" s="118">
        <v>8.48</v>
      </c>
      <c r="F42" s="116">
        <v>0.49</v>
      </c>
    </row>
    <row r="43" spans="2:6" ht="32.25" thickBot="1" x14ac:dyDescent="0.3">
      <c r="B43" s="128" t="s">
        <v>169</v>
      </c>
      <c r="C43" s="59" t="s">
        <v>157</v>
      </c>
      <c r="D43" s="120">
        <v>0.48</v>
      </c>
      <c r="E43" s="120">
        <v>8.35</v>
      </c>
      <c r="F43" s="121">
        <v>0.48</v>
      </c>
    </row>
    <row r="44" spans="2:6" x14ac:dyDescent="0.25">
      <c r="B44" s="16"/>
      <c r="C44" s="16"/>
      <c r="D44" s="16"/>
      <c r="E44" s="16"/>
      <c r="F44" s="16"/>
    </row>
  </sheetData>
  <mergeCells count="13">
    <mergeCell ref="C3:E3"/>
    <mergeCell ref="B5:B6"/>
    <mergeCell ref="C5:C6"/>
    <mergeCell ref="B23:F23"/>
    <mergeCell ref="B24:F24"/>
    <mergeCell ref="C29:F29"/>
    <mergeCell ref="C32:F32"/>
    <mergeCell ref="C35:F35"/>
    <mergeCell ref="C41:F41"/>
    <mergeCell ref="D5:D6"/>
    <mergeCell ref="E5:E6"/>
    <mergeCell ref="F5:I5"/>
    <mergeCell ref="C26:F26"/>
  </mergeCells>
  <phoneticPr fontId="6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H55" sqref="H55"/>
    </sheetView>
  </sheetViews>
  <sheetFormatPr defaultRowHeight="15" x14ac:dyDescent="0.25"/>
  <cols>
    <col min="1" max="1" width="6.5703125" style="9" customWidth="1"/>
    <col min="2" max="2" width="37.85546875" style="8" customWidth="1"/>
    <col min="3" max="3" width="18.7109375" style="8" customWidth="1"/>
    <col min="4" max="4" width="18.42578125" style="8" customWidth="1"/>
    <col min="5" max="5" width="41.7109375" style="8" customWidth="1"/>
    <col min="6" max="16384" width="9.140625" style="8"/>
  </cols>
  <sheetData>
    <row r="1" spans="1:4" ht="43.5" customHeight="1" thickBot="1" x14ac:dyDescent="0.35">
      <c r="A1" s="424" t="s">
        <v>142</v>
      </c>
      <c r="B1" s="424"/>
      <c r="C1" s="424"/>
      <c r="D1" s="424"/>
    </row>
    <row r="2" spans="1:4" ht="53.25" customHeight="1" x14ac:dyDescent="0.25">
      <c r="A2" s="414" t="s">
        <v>391</v>
      </c>
      <c r="B2" s="428"/>
      <c r="C2" s="428"/>
      <c r="D2" s="429"/>
    </row>
    <row r="3" spans="1:4" ht="23.25" customHeight="1" thickBot="1" x14ac:dyDescent="0.3">
      <c r="A3" s="432" t="s">
        <v>310</v>
      </c>
      <c r="B3" s="433"/>
      <c r="C3" s="433"/>
      <c r="D3" s="434"/>
    </row>
    <row r="4" spans="1:4" ht="55.5" customHeight="1" x14ac:dyDescent="0.25">
      <c r="A4" s="425" t="s">
        <v>141</v>
      </c>
      <c r="B4" s="426"/>
      <c r="C4" s="426"/>
      <c r="D4" s="427"/>
    </row>
    <row r="5" spans="1:4" ht="59.25" customHeight="1" x14ac:dyDescent="0.25">
      <c r="A5" s="11" t="s">
        <v>23</v>
      </c>
      <c r="B5" s="179" t="s">
        <v>68</v>
      </c>
      <c r="C5" s="430" t="s">
        <v>126</v>
      </c>
      <c r="D5" s="431"/>
    </row>
    <row r="6" spans="1:4" ht="36.75" customHeight="1" x14ac:dyDescent="0.25">
      <c r="A6" s="182">
        <v>1</v>
      </c>
      <c r="B6" s="1" t="s">
        <v>39</v>
      </c>
      <c r="C6" s="435">
        <v>520</v>
      </c>
      <c r="D6" s="436"/>
    </row>
    <row r="7" spans="1:4" ht="51" customHeight="1" x14ac:dyDescent="0.25">
      <c r="A7" s="153">
        <v>2</v>
      </c>
      <c r="B7" s="1" t="s">
        <v>30</v>
      </c>
      <c r="C7" s="435">
        <v>2778</v>
      </c>
      <c r="D7" s="436"/>
    </row>
    <row r="8" spans="1:4" ht="36" customHeight="1" x14ac:dyDescent="0.25">
      <c r="A8" s="153">
        <v>4</v>
      </c>
      <c r="B8" s="1" t="s">
        <v>72</v>
      </c>
      <c r="C8" s="435">
        <v>1325</v>
      </c>
      <c r="D8" s="436"/>
    </row>
    <row r="9" spans="1:4" ht="20.25" customHeight="1" x14ac:dyDescent="0.25">
      <c r="A9" s="153">
        <v>5</v>
      </c>
      <c r="B9" s="1" t="s">
        <v>31</v>
      </c>
      <c r="C9" s="435">
        <v>9895</v>
      </c>
      <c r="D9" s="436"/>
    </row>
    <row r="10" spans="1:4" ht="21" customHeight="1" thickBot="1" x14ac:dyDescent="0.3">
      <c r="A10" s="180"/>
      <c r="B10" s="181" t="s">
        <v>32</v>
      </c>
      <c r="C10" s="437">
        <f>SUM(C6:D9)</f>
        <v>14518</v>
      </c>
      <c r="D10" s="438"/>
    </row>
    <row r="11" spans="1:4" ht="24.75" customHeight="1" thickBot="1" x14ac:dyDescent="0.3">
      <c r="A11" s="442" t="s">
        <v>311</v>
      </c>
      <c r="B11" s="442"/>
      <c r="C11" s="442"/>
      <c r="D11" s="443"/>
    </row>
    <row r="12" spans="1:4" ht="76.5" customHeight="1" x14ac:dyDescent="0.25">
      <c r="A12" s="425" t="s">
        <v>143</v>
      </c>
      <c r="B12" s="426"/>
      <c r="C12" s="426"/>
      <c r="D12" s="427"/>
    </row>
    <row r="13" spans="1:4" ht="43.5" customHeight="1" x14ac:dyDescent="0.25">
      <c r="A13" s="450" t="s">
        <v>23</v>
      </c>
      <c r="B13" s="451" t="s">
        <v>68</v>
      </c>
      <c r="C13" s="430" t="s">
        <v>127</v>
      </c>
      <c r="D13" s="431"/>
    </row>
    <row r="14" spans="1:4" ht="36" customHeight="1" x14ac:dyDescent="0.25">
      <c r="A14" s="450"/>
      <c r="B14" s="451"/>
      <c r="C14" s="430"/>
      <c r="D14" s="431"/>
    </row>
    <row r="15" spans="1:4" ht="30" x14ac:dyDescent="0.25">
      <c r="A15" s="11">
        <v>1</v>
      </c>
      <c r="B15" s="1" t="s">
        <v>39</v>
      </c>
      <c r="C15" s="435">
        <v>520</v>
      </c>
      <c r="D15" s="436"/>
    </row>
    <row r="16" spans="1:4" x14ac:dyDescent="0.25">
      <c r="A16" s="7">
        <v>2</v>
      </c>
      <c r="B16" s="1" t="s">
        <v>29</v>
      </c>
      <c r="C16" s="448">
        <v>1349</v>
      </c>
      <c r="D16" s="449"/>
    </row>
    <row r="17" spans="1:4" x14ac:dyDescent="0.25">
      <c r="A17" s="7">
        <v>3</v>
      </c>
      <c r="B17" s="1" t="s">
        <v>314</v>
      </c>
      <c r="C17" s="435">
        <v>1429</v>
      </c>
      <c r="D17" s="436"/>
    </row>
    <row r="18" spans="1:4" ht="30" x14ac:dyDescent="0.25">
      <c r="A18" s="7">
        <v>4</v>
      </c>
      <c r="B18" s="1" t="s">
        <v>72</v>
      </c>
      <c r="C18" s="435">
        <v>1325</v>
      </c>
      <c r="D18" s="436"/>
    </row>
    <row r="19" spans="1:4" x14ac:dyDescent="0.25">
      <c r="A19" s="7">
        <v>5</v>
      </c>
      <c r="B19" s="1" t="s">
        <v>31</v>
      </c>
      <c r="C19" s="435">
        <v>9895</v>
      </c>
      <c r="D19" s="436"/>
    </row>
    <row r="20" spans="1:4" ht="15.75" thickBot="1" x14ac:dyDescent="0.3">
      <c r="A20" s="180"/>
      <c r="B20" s="181" t="s">
        <v>32</v>
      </c>
      <c r="C20" s="437">
        <f>SUM(C15:C19)</f>
        <v>14518</v>
      </c>
      <c r="D20" s="438"/>
    </row>
    <row r="21" spans="1:4" ht="15.75" thickBot="1" x14ac:dyDescent="0.3"/>
    <row r="22" spans="1:4" ht="24.75" customHeight="1" x14ac:dyDescent="0.25">
      <c r="A22" s="445" t="s">
        <v>312</v>
      </c>
      <c r="B22" s="446"/>
      <c r="C22" s="446"/>
      <c r="D22" s="447"/>
    </row>
    <row r="23" spans="1:4" ht="43.5" customHeight="1" x14ac:dyDescent="0.25">
      <c r="A23" s="444" t="s">
        <v>152</v>
      </c>
      <c r="B23" s="430"/>
      <c r="C23" s="430"/>
      <c r="D23" s="431"/>
    </row>
    <row r="24" spans="1:4" ht="30" x14ac:dyDescent="0.25">
      <c r="A24" s="11" t="s">
        <v>101</v>
      </c>
      <c r="B24" s="102" t="s">
        <v>68</v>
      </c>
      <c r="C24" s="102" t="s">
        <v>99</v>
      </c>
      <c r="D24" s="107" t="s">
        <v>144</v>
      </c>
    </row>
    <row r="25" spans="1:4" x14ac:dyDescent="0.25">
      <c r="A25" s="11">
        <v>1</v>
      </c>
      <c r="B25" s="1" t="s">
        <v>145</v>
      </c>
      <c r="C25" s="102" t="s">
        <v>146</v>
      </c>
      <c r="D25" s="105">
        <v>500</v>
      </c>
    </row>
    <row r="26" spans="1:4" ht="30" x14ac:dyDescent="0.25">
      <c r="A26" s="11">
        <v>2</v>
      </c>
      <c r="B26" s="1" t="s">
        <v>147</v>
      </c>
      <c r="C26" s="102" t="s">
        <v>146</v>
      </c>
      <c r="D26" s="105">
        <v>3645</v>
      </c>
    </row>
    <row r="27" spans="1:4" ht="30" x14ac:dyDescent="0.25">
      <c r="A27" s="11">
        <v>3</v>
      </c>
      <c r="B27" s="1" t="s">
        <v>149</v>
      </c>
      <c r="C27" s="102" t="s">
        <v>146</v>
      </c>
      <c r="D27" s="105">
        <v>6146</v>
      </c>
    </row>
    <row r="28" spans="1:4" ht="30" x14ac:dyDescent="0.25">
      <c r="A28" s="11">
        <v>4</v>
      </c>
      <c r="B28" s="1" t="s">
        <v>148</v>
      </c>
      <c r="C28" s="102" t="s">
        <v>146</v>
      </c>
      <c r="D28" s="105">
        <v>12904</v>
      </c>
    </row>
    <row r="29" spans="1:4" x14ac:dyDescent="0.25">
      <c r="A29" s="298">
        <v>5</v>
      </c>
      <c r="B29" s="1" t="s">
        <v>150</v>
      </c>
      <c r="C29" s="102" t="s">
        <v>151</v>
      </c>
      <c r="D29" s="105">
        <v>1216</v>
      </c>
    </row>
    <row r="30" spans="1:4" ht="30" x14ac:dyDescent="0.25">
      <c r="A30" s="309">
        <v>6</v>
      </c>
      <c r="B30" s="310" t="s">
        <v>392</v>
      </c>
      <c r="C30" s="102" t="s">
        <v>146</v>
      </c>
      <c r="D30" s="311">
        <v>635</v>
      </c>
    </row>
    <row r="31" spans="1:4" ht="30" x14ac:dyDescent="0.25">
      <c r="A31" s="307">
        <v>7</v>
      </c>
      <c r="B31" s="310" t="s">
        <v>394</v>
      </c>
      <c r="C31" s="102" t="s">
        <v>146</v>
      </c>
      <c r="D31" s="308">
        <v>619</v>
      </c>
    </row>
    <row r="32" spans="1:4" ht="18" customHeight="1" thickBot="1" x14ac:dyDescent="0.3">
      <c r="A32" s="12">
        <v>8</v>
      </c>
      <c r="B32" s="104" t="s">
        <v>393</v>
      </c>
      <c r="C32" s="102" t="s">
        <v>146</v>
      </c>
      <c r="D32" s="106">
        <v>376</v>
      </c>
    </row>
    <row r="33" spans="1:7" ht="15.75" thickBot="1" x14ac:dyDescent="0.3">
      <c r="A33" s="13"/>
      <c r="B33" s="103"/>
      <c r="C33" s="103"/>
      <c r="D33" s="103"/>
    </row>
    <row r="34" spans="1:7" ht="17.25" customHeight="1" x14ac:dyDescent="0.25">
      <c r="A34" s="439" t="s">
        <v>313</v>
      </c>
      <c r="B34" s="440"/>
      <c r="C34" s="440"/>
      <c r="D34" s="441"/>
    </row>
    <row r="35" spans="1:7" ht="18.75" customHeight="1" x14ac:dyDescent="0.25">
      <c r="A35" s="421" t="s">
        <v>205</v>
      </c>
      <c r="B35" s="422"/>
      <c r="C35" s="422"/>
      <c r="D35" s="423"/>
    </row>
    <row r="36" spans="1:7" x14ac:dyDescent="0.25">
      <c r="A36" s="421"/>
      <c r="B36" s="422"/>
      <c r="C36" s="422"/>
      <c r="D36" s="423"/>
    </row>
    <row r="37" spans="1:7" x14ac:dyDescent="0.25">
      <c r="A37" s="421"/>
      <c r="B37" s="422"/>
      <c r="C37" s="422"/>
      <c r="D37" s="423"/>
    </row>
    <row r="38" spans="1:7" x14ac:dyDescent="0.25">
      <c r="A38" s="421" t="s">
        <v>23</v>
      </c>
      <c r="B38" s="422" t="s">
        <v>68</v>
      </c>
      <c r="C38" s="422" t="s">
        <v>70</v>
      </c>
      <c r="D38" s="423" t="s">
        <v>208</v>
      </c>
    </row>
    <row r="39" spans="1:7" x14ac:dyDescent="0.25">
      <c r="A39" s="421"/>
      <c r="B39" s="422"/>
      <c r="C39" s="422"/>
      <c r="D39" s="423"/>
    </row>
    <row r="40" spans="1:7" x14ac:dyDescent="0.25">
      <c r="A40" s="421"/>
      <c r="B40" s="422"/>
      <c r="C40" s="422"/>
      <c r="D40" s="423"/>
      <c r="G40" s="103"/>
    </row>
    <row r="41" spans="1:7" ht="15.75" thickBot="1" x14ac:dyDescent="0.3">
      <c r="A41" s="139">
        <v>1</v>
      </c>
      <c r="B41" s="140" t="s">
        <v>206</v>
      </c>
      <c r="C41" s="142" t="s">
        <v>146</v>
      </c>
      <c r="D41" s="141">
        <v>1868</v>
      </c>
    </row>
    <row r="42" spans="1:7" ht="14.25" customHeight="1" x14ac:dyDescent="0.25">
      <c r="A42" s="138"/>
      <c r="B42"/>
      <c r="C42"/>
      <c r="D42"/>
    </row>
    <row r="43" spans="1:7" x14ac:dyDescent="0.25">
      <c r="A43" s="420" t="s">
        <v>207</v>
      </c>
      <c r="B43" s="420"/>
      <c r="C43" s="420"/>
      <c r="D43" s="420"/>
    </row>
  </sheetData>
  <mergeCells count="30">
    <mergeCell ref="A34:D34"/>
    <mergeCell ref="C19:D19"/>
    <mergeCell ref="C20:D20"/>
    <mergeCell ref="A11:D11"/>
    <mergeCell ref="C13:D14"/>
    <mergeCell ref="C18:D18"/>
    <mergeCell ref="A23:D23"/>
    <mergeCell ref="A22:D22"/>
    <mergeCell ref="C15:D15"/>
    <mergeCell ref="C16:D16"/>
    <mergeCell ref="C17:D17"/>
    <mergeCell ref="A13:A14"/>
    <mergeCell ref="B13:B14"/>
    <mergeCell ref="A1:D1"/>
    <mergeCell ref="A12:D12"/>
    <mergeCell ref="A2:D2"/>
    <mergeCell ref="C5:D5"/>
    <mergeCell ref="A4:D4"/>
    <mergeCell ref="A3:D3"/>
    <mergeCell ref="C6:D6"/>
    <mergeCell ref="C7:D7"/>
    <mergeCell ref="C8:D8"/>
    <mergeCell ref="C9:D9"/>
    <mergeCell ref="C10:D10"/>
    <mergeCell ref="A43:D43"/>
    <mergeCell ref="A38:A40"/>
    <mergeCell ref="B38:B40"/>
    <mergeCell ref="C38:C40"/>
    <mergeCell ref="A35:D37"/>
    <mergeCell ref="D38:D40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6"/>
  <sheetViews>
    <sheetView workbookViewId="0">
      <selection activeCell="A3" sqref="A3:D3"/>
    </sheetView>
  </sheetViews>
  <sheetFormatPr defaultRowHeight="12.75" x14ac:dyDescent="0.2"/>
  <cols>
    <col min="1" max="1" width="9.85546875" customWidth="1"/>
    <col min="2" max="2" width="57.140625" customWidth="1"/>
    <col min="3" max="3" width="13.7109375" customWidth="1"/>
    <col min="4" max="4" width="12.42578125" customWidth="1"/>
    <col min="5" max="5" width="9.7109375" customWidth="1"/>
  </cols>
  <sheetData>
    <row r="1" spans="1:5" ht="45.75" customHeight="1" x14ac:dyDescent="0.2">
      <c r="A1" s="312" t="s">
        <v>62</v>
      </c>
      <c r="B1" s="312"/>
      <c r="C1" s="312"/>
      <c r="D1" s="312"/>
      <c r="E1" s="73"/>
    </row>
    <row r="2" spans="1:5" ht="17.25" customHeight="1" x14ac:dyDescent="0.2">
      <c r="A2" s="312"/>
      <c r="B2" s="312"/>
      <c r="C2" s="312"/>
      <c r="D2" s="312"/>
      <c r="E2" s="73"/>
    </row>
    <row r="3" spans="1:5" ht="82.5" customHeight="1" x14ac:dyDescent="0.2">
      <c r="A3" s="316" t="s">
        <v>272</v>
      </c>
      <c r="B3" s="316"/>
      <c r="C3" s="316"/>
      <c r="D3" s="316"/>
    </row>
    <row r="4" spans="1:5" ht="12.75" customHeight="1" x14ac:dyDescent="0.25">
      <c r="A4" s="464"/>
      <c r="B4" s="464"/>
      <c r="C4" s="464"/>
      <c r="D4" s="464"/>
    </row>
    <row r="5" spans="1:5" ht="87" customHeight="1" x14ac:dyDescent="0.2">
      <c r="A5" s="462" t="s">
        <v>395</v>
      </c>
      <c r="B5" s="462"/>
      <c r="C5" s="462"/>
      <c r="D5" s="462"/>
    </row>
    <row r="6" spans="1:5" ht="26.25" customHeight="1" thickBot="1" x14ac:dyDescent="0.3">
      <c r="A6" s="463"/>
      <c r="B6" s="463"/>
      <c r="C6" s="463"/>
      <c r="D6" s="463"/>
    </row>
    <row r="7" spans="1:5" ht="63.75" customHeight="1" x14ac:dyDescent="0.25">
      <c r="A7" s="294" t="s">
        <v>86</v>
      </c>
      <c r="B7" s="304" t="s">
        <v>87</v>
      </c>
      <c r="C7" s="300" t="s">
        <v>99</v>
      </c>
      <c r="D7" s="295" t="s">
        <v>100</v>
      </c>
    </row>
    <row r="8" spans="1:5" ht="53.25" customHeight="1" x14ac:dyDescent="0.25">
      <c r="A8" s="296">
        <v>1</v>
      </c>
      <c r="B8" s="305" t="s">
        <v>273</v>
      </c>
      <c r="C8" s="297" t="s">
        <v>274</v>
      </c>
      <c r="D8" s="301">
        <v>645.9</v>
      </c>
    </row>
    <row r="9" spans="1:5" ht="51" customHeight="1" x14ac:dyDescent="0.25">
      <c r="A9" s="296">
        <v>2</v>
      </c>
      <c r="B9" s="305" t="s">
        <v>275</v>
      </c>
      <c r="C9" s="299"/>
      <c r="D9" s="301"/>
    </row>
    <row r="10" spans="1:5" ht="36.75" customHeight="1" x14ac:dyDescent="0.25">
      <c r="A10" s="223" t="s">
        <v>315</v>
      </c>
      <c r="B10" s="305" t="s">
        <v>317</v>
      </c>
      <c r="C10" s="297" t="s">
        <v>276</v>
      </c>
      <c r="D10" s="302">
        <v>2404.2399999999998</v>
      </c>
    </row>
    <row r="11" spans="1:5" ht="33" customHeight="1" x14ac:dyDescent="0.25">
      <c r="A11" s="223" t="s">
        <v>316</v>
      </c>
      <c r="B11" s="305" t="s">
        <v>318</v>
      </c>
      <c r="C11" s="297" t="s">
        <v>279</v>
      </c>
      <c r="D11" s="302">
        <v>2404.2399999999998</v>
      </c>
    </row>
    <row r="12" spans="1:5" ht="51" customHeight="1" x14ac:dyDescent="0.25">
      <c r="A12" s="296">
        <v>3</v>
      </c>
      <c r="B12" s="305" t="s">
        <v>277</v>
      </c>
      <c r="C12" s="297" t="s">
        <v>276</v>
      </c>
      <c r="D12" s="302">
        <v>1327.47</v>
      </c>
    </row>
    <row r="13" spans="1:5" ht="51.75" customHeight="1" x14ac:dyDescent="0.25">
      <c r="A13" s="296">
        <v>4</v>
      </c>
      <c r="B13" s="305" t="s">
        <v>278</v>
      </c>
      <c r="C13" s="297" t="s">
        <v>279</v>
      </c>
      <c r="D13" s="301">
        <v>717.69</v>
      </c>
    </row>
    <row r="14" spans="1:5" ht="51.75" customHeight="1" x14ac:dyDescent="0.25">
      <c r="A14" s="296">
        <v>5</v>
      </c>
      <c r="B14" s="305" t="s">
        <v>280</v>
      </c>
      <c r="C14" s="297" t="s">
        <v>279</v>
      </c>
      <c r="D14" s="301"/>
    </row>
    <row r="15" spans="1:5" ht="60" customHeight="1" x14ac:dyDescent="0.25">
      <c r="A15" s="296" t="s">
        <v>165</v>
      </c>
      <c r="B15" s="305" t="s">
        <v>281</v>
      </c>
      <c r="C15" s="297" t="s">
        <v>279</v>
      </c>
      <c r="D15" s="302">
        <v>4485.4399999999996</v>
      </c>
    </row>
    <row r="16" spans="1:5" ht="46.5" customHeight="1" x14ac:dyDescent="0.25">
      <c r="A16" s="296" t="s">
        <v>166</v>
      </c>
      <c r="B16" s="305" t="s">
        <v>282</v>
      </c>
      <c r="C16" s="297" t="s">
        <v>279</v>
      </c>
      <c r="D16" s="302">
        <v>5992.52</v>
      </c>
    </row>
    <row r="17" spans="1:4" ht="48.75" customHeight="1" x14ac:dyDescent="0.25">
      <c r="A17" s="296" t="s">
        <v>283</v>
      </c>
      <c r="B17" s="305" t="s">
        <v>284</v>
      </c>
      <c r="C17" s="297" t="s">
        <v>279</v>
      </c>
      <c r="D17" s="302">
        <v>7894.33</v>
      </c>
    </row>
    <row r="18" spans="1:4" ht="48.75" customHeight="1" x14ac:dyDescent="0.25">
      <c r="A18" s="223" t="s">
        <v>319</v>
      </c>
      <c r="B18" s="305" t="s">
        <v>320</v>
      </c>
      <c r="C18" s="297" t="s">
        <v>279</v>
      </c>
      <c r="D18" s="302">
        <v>4097.1099999999997</v>
      </c>
    </row>
    <row r="19" spans="1:4" ht="48" customHeight="1" x14ac:dyDescent="0.25">
      <c r="A19" s="296">
        <v>6</v>
      </c>
      <c r="B19" s="305" t="s">
        <v>285</v>
      </c>
      <c r="C19" s="297" t="s">
        <v>279</v>
      </c>
      <c r="D19" s="302">
        <v>3588.37</v>
      </c>
    </row>
    <row r="20" spans="1:4" ht="43.5" customHeight="1" x14ac:dyDescent="0.25">
      <c r="A20" s="296">
        <v>7</v>
      </c>
      <c r="B20" s="305" t="s">
        <v>286</v>
      </c>
      <c r="C20" s="297"/>
      <c r="D20" s="301"/>
    </row>
    <row r="21" spans="1:4" ht="43.5" customHeight="1" x14ac:dyDescent="0.25">
      <c r="A21" s="296" t="s">
        <v>287</v>
      </c>
      <c r="B21" s="305" t="s">
        <v>288</v>
      </c>
      <c r="C21" s="297" t="s">
        <v>279</v>
      </c>
      <c r="D21" s="302">
        <v>2404.2399999999998</v>
      </c>
    </row>
    <row r="22" spans="1:4" ht="43.5" customHeight="1" x14ac:dyDescent="0.25">
      <c r="A22" s="296" t="s">
        <v>289</v>
      </c>
      <c r="B22" s="305" t="s">
        <v>290</v>
      </c>
      <c r="C22" s="297" t="s">
        <v>279</v>
      </c>
      <c r="D22" s="302">
        <v>2691.28</v>
      </c>
    </row>
    <row r="23" spans="1:4" ht="43.5" customHeight="1" x14ac:dyDescent="0.25">
      <c r="A23" s="296" t="s">
        <v>291</v>
      </c>
      <c r="B23" s="305" t="s">
        <v>292</v>
      </c>
      <c r="C23" s="297" t="s">
        <v>279</v>
      </c>
      <c r="D23" s="302">
        <v>2942.46</v>
      </c>
    </row>
    <row r="24" spans="1:4" ht="43.5" customHeight="1" x14ac:dyDescent="0.25">
      <c r="A24" s="296">
        <v>8</v>
      </c>
      <c r="B24" s="305" t="s">
        <v>293</v>
      </c>
      <c r="C24" s="297" t="s">
        <v>279</v>
      </c>
      <c r="D24" s="302">
        <v>2404.2399999999998</v>
      </c>
    </row>
    <row r="25" spans="1:4" ht="43.5" customHeight="1" x14ac:dyDescent="0.25">
      <c r="A25" s="296">
        <v>9</v>
      </c>
      <c r="B25" s="305" t="s">
        <v>294</v>
      </c>
      <c r="C25" s="297" t="s">
        <v>279</v>
      </c>
      <c r="D25" s="301">
        <v>688.3</v>
      </c>
    </row>
    <row r="26" spans="1:4" ht="43.5" customHeight="1" x14ac:dyDescent="0.25">
      <c r="A26" s="296">
        <v>10</v>
      </c>
      <c r="B26" s="305" t="s">
        <v>295</v>
      </c>
      <c r="C26" s="297" t="s">
        <v>279</v>
      </c>
      <c r="D26" s="302">
        <v>2458.25</v>
      </c>
    </row>
    <row r="27" spans="1:4" ht="43.5" customHeight="1" x14ac:dyDescent="0.25">
      <c r="A27" s="296">
        <v>11</v>
      </c>
      <c r="B27" s="305" t="s">
        <v>296</v>
      </c>
      <c r="C27" s="297" t="s">
        <v>279</v>
      </c>
      <c r="D27" s="301">
        <v>917.76</v>
      </c>
    </row>
    <row r="28" spans="1:4" ht="57" customHeight="1" x14ac:dyDescent="0.25">
      <c r="A28" s="167">
        <v>12</v>
      </c>
      <c r="B28" s="305" t="s">
        <v>297</v>
      </c>
      <c r="C28" s="297" t="s">
        <v>279</v>
      </c>
      <c r="D28" s="301">
        <v>524.41999999999996</v>
      </c>
    </row>
    <row r="29" spans="1:4" ht="51" customHeight="1" x14ac:dyDescent="0.25">
      <c r="A29" s="167">
        <v>13</v>
      </c>
      <c r="B29" s="305" t="s">
        <v>298</v>
      </c>
      <c r="C29" s="297" t="s">
        <v>279</v>
      </c>
      <c r="D29" s="302">
        <v>1245.53</v>
      </c>
    </row>
    <row r="30" spans="1:4" ht="51" customHeight="1" x14ac:dyDescent="0.25">
      <c r="A30" s="224">
        <v>14</v>
      </c>
      <c r="B30" s="305" t="s">
        <v>299</v>
      </c>
      <c r="C30" s="297" t="s">
        <v>279</v>
      </c>
      <c r="D30" s="302">
        <v>1606.07</v>
      </c>
    </row>
    <row r="31" spans="1:4" ht="46.5" customHeight="1" x14ac:dyDescent="0.25">
      <c r="A31" s="167">
        <v>15</v>
      </c>
      <c r="B31" s="305" t="s">
        <v>321</v>
      </c>
      <c r="C31" s="297" t="s">
        <v>279</v>
      </c>
      <c r="D31" s="302">
        <v>1638.85</v>
      </c>
    </row>
    <row r="32" spans="1:4" ht="38.25" customHeight="1" thickBot="1" x14ac:dyDescent="0.3">
      <c r="A32" s="168">
        <v>16</v>
      </c>
      <c r="B32" s="306" t="s">
        <v>322</v>
      </c>
      <c r="C32" s="144" t="s">
        <v>279</v>
      </c>
      <c r="D32" s="303">
        <v>522.73</v>
      </c>
    </row>
    <row r="33" spans="1:5" s="17" customFormat="1" ht="34.5" customHeight="1" thickBot="1" x14ac:dyDescent="0.3">
      <c r="A33" s="68"/>
      <c r="B33" s="66"/>
      <c r="C33" s="66"/>
      <c r="D33" s="78"/>
      <c r="E33" s="69"/>
    </row>
    <row r="34" spans="1:5" ht="49.5" customHeight="1" x14ac:dyDescent="0.25">
      <c r="A34" s="456" t="s">
        <v>102</v>
      </c>
      <c r="B34" s="457"/>
      <c r="C34" s="458"/>
      <c r="D34" s="146"/>
      <c r="E34" s="146"/>
    </row>
    <row r="35" spans="1:5" ht="86.25" customHeight="1" x14ac:dyDescent="0.25">
      <c r="A35" s="459" t="s">
        <v>171</v>
      </c>
      <c r="B35" s="460"/>
      <c r="C35" s="461"/>
      <c r="D35" s="146"/>
      <c r="E35" s="146"/>
    </row>
    <row r="36" spans="1:5" ht="48.75" customHeight="1" x14ac:dyDescent="0.2">
      <c r="A36" s="454" t="s">
        <v>87</v>
      </c>
      <c r="B36" s="455"/>
      <c r="C36" s="147" t="s">
        <v>230</v>
      </c>
      <c r="D36" s="146"/>
      <c r="E36" s="146"/>
    </row>
    <row r="37" spans="1:5" ht="31.5" customHeight="1" thickBot="1" x14ac:dyDescent="0.25">
      <c r="A37" s="452" t="s">
        <v>103</v>
      </c>
      <c r="B37" s="453"/>
      <c r="C37" s="148">
        <v>325.48</v>
      </c>
      <c r="D37" s="146"/>
      <c r="E37" s="146"/>
    </row>
    <row r="38" spans="1:5" s="17" customFormat="1" ht="52.5" customHeight="1" x14ac:dyDescent="0.25">
      <c r="A38" s="67"/>
      <c r="B38" s="67"/>
      <c r="C38" s="67"/>
      <c r="D38" s="67"/>
      <c r="E38" s="67"/>
    </row>
    <row r="39" spans="1:5" x14ac:dyDescent="0.2">
      <c r="A39" s="71"/>
      <c r="B39" s="71"/>
      <c r="C39" s="71"/>
      <c r="D39" s="146"/>
      <c r="E39" s="146"/>
    </row>
    <row r="40" spans="1:5" ht="18" customHeight="1" x14ac:dyDescent="0.2">
      <c r="A40" s="71"/>
      <c r="B40" s="71"/>
      <c r="C40" s="71"/>
      <c r="D40" s="146"/>
      <c r="E40" s="146"/>
    </row>
    <row r="41" spans="1:5" x14ac:dyDescent="0.2">
      <c r="A41" s="71"/>
      <c r="B41" s="71"/>
      <c r="C41" s="71"/>
      <c r="D41" s="146"/>
      <c r="E41" s="146"/>
    </row>
    <row r="42" spans="1:5" x14ac:dyDescent="0.2">
      <c r="A42" s="71"/>
      <c r="B42" s="71"/>
      <c r="C42" s="71"/>
      <c r="D42" s="146"/>
      <c r="E42" s="146"/>
    </row>
    <row r="43" spans="1:5" ht="55.5" customHeight="1" x14ac:dyDescent="0.25">
      <c r="A43" s="75"/>
      <c r="B43" s="75"/>
      <c r="C43" s="75"/>
      <c r="D43" s="75"/>
      <c r="E43" s="75"/>
    </row>
    <row r="44" spans="1:5" ht="68.25" customHeight="1" x14ac:dyDescent="0.25">
      <c r="A44" s="72"/>
      <c r="B44" s="72"/>
      <c r="C44" s="72"/>
      <c r="D44" s="72"/>
      <c r="E44" s="146"/>
    </row>
    <row r="45" spans="1:5" ht="48" customHeight="1" x14ac:dyDescent="0.2">
      <c r="A45" s="68"/>
      <c r="B45" s="68"/>
      <c r="C45" s="68"/>
      <c r="D45" s="62"/>
    </row>
    <row r="46" spans="1:5" ht="41.25" customHeight="1" x14ac:dyDescent="0.2">
      <c r="A46" s="68"/>
      <c r="B46" s="66"/>
      <c r="C46" s="66"/>
      <c r="D46" s="77"/>
    </row>
    <row r="47" spans="1:5" ht="38.25" customHeight="1" x14ac:dyDescent="0.2">
      <c r="A47" s="68"/>
      <c r="B47" s="66"/>
      <c r="C47" s="66"/>
      <c r="D47" s="78"/>
    </row>
    <row r="48" spans="1:5" x14ac:dyDescent="0.2">
      <c r="A48" s="71"/>
      <c r="B48" s="71"/>
      <c r="C48" s="71"/>
    </row>
    <row r="49" spans="1:3" x14ac:dyDescent="0.2">
      <c r="A49" s="71"/>
      <c r="B49" s="71"/>
      <c r="C49" s="71"/>
    </row>
    <row r="50" spans="1:3" x14ac:dyDescent="0.2">
      <c r="A50" s="71"/>
      <c r="B50" s="71"/>
      <c r="C50" s="71"/>
    </row>
    <row r="51" spans="1:3" x14ac:dyDescent="0.2">
      <c r="A51" s="71"/>
      <c r="B51" s="71"/>
      <c r="C51" s="71"/>
    </row>
    <row r="52" spans="1:3" x14ac:dyDescent="0.2">
      <c r="A52" s="71"/>
      <c r="B52" s="71"/>
      <c r="C52" s="71"/>
    </row>
    <row r="53" spans="1:3" x14ac:dyDescent="0.2">
      <c r="A53" s="71"/>
      <c r="B53" s="71"/>
      <c r="C53" s="71"/>
    </row>
    <row r="54" spans="1:3" x14ac:dyDescent="0.2">
      <c r="A54" s="71"/>
      <c r="B54" s="71"/>
      <c r="C54" s="71"/>
    </row>
    <row r="55" spans="1:3" x14ac:dyDescent="0.2">
      <c r="A55" s="71"/>
      <c r="B55" s="71"/>
      <c r="C55" s="71"/>
    </row>
    <row r="56" spans="1:3" x14ac:dyDescent="0.2">
      <c r="A56" s="71"/>
      <c r="B56" s="71"/>
      <c r="C56" s="71"/>
    </row>
    <row r="57" spans="1:3" x14ac:dyDescent="0.2">
      <c r="A57" s="71"/>
      <c r="B57" s="71"/>
      <c r="C57" s="71"/>
    </row>
    <row r="58" spans="1:3" x14ac:dyDescent="0.2">
      <c r="A58" s="71"/>
      <c r="B58" s="71"/>
      <c r="C58" s="71"/>
    </row>
    <row r="59" spans="1:3" x14ac:dyDescent="0.2">
      <c r="A59" s="71"/>
      <c r="B59" s="71"/>
      <c r="C59" s="71"/>
    </row>
    <row r="60" spans="1:3" x14ac:dyDescent="0.2">
      <c r="A60" s="71"/>
      <c r="B60" s="71"/>
      <c r="C60" s="71"/>
    </row>
    <row r="61" spans="1:3" x14ac:dyDescent="0.2">
      <c r="A61" s="71"/>
      <c r="B61" s="71"/>
      <c r="C61" s="71"/>
    </row>
    <row r="62" spans="1:3" x14ac:dyDescent="0.2">
      <c r="A62" s="71"/>
      <c r="B62" s="71"/>
      <c r="C62" s="71"/>
    </row>
    <row r="63" spans="1:3" x14ac:dyDescent="0.2">
      <c r="A63" s="71"/>
      <c r="B63" s="71"/>
      <c r="C63" s="71"/>
    </row>
    <row r="64" spans="1:3" x14ac:dyDescent="0.2">
      <c r="A64" s="71"/>
      <c r="B64" s="71"/>
      <c r="C64" s="71"/>
    </row>
    <row r="65" spans="1:3" x14ac:dyDescent="0.2">
      <c r="A65" s="71"/>
      <c r="B65" s="71"/>
      <c r="C65" s="71"/>
    </row>
    <row r="66" spans="1:3" x14ac:dyDescent="0.2">
      <c r="A66" s="71"/>
      <c r="B66" s="71"/>
      <c r="C66" s="71"/>
    </row>
    <row r="67" spans="1:3" x14ac:dyDescent="0.2">
      <c r="A67" s="71"/>
      <c r="B67" s="71"/>
      <c r="C67" s="71"/>
    </row>
    <row r="68" spans="1:3" x14ac:dyDescent="0.2">
      <c r="A68" s="71"/>
      <c r="B68" s="71"/>
      <c r="C68" s="71"/>
    </row>
    <row r="69" spans="1:3" x14ac:dyDescent="0.2">
      <c r="A69" s="71"/>
      <c r="B69" s="71"/>
      <c r="C69" s="71"/>
    </row>
    <row r="70" spans="1:3" x14ac:dyDescent="0.2">
      <c r="A70" s="71"/>
      <c r="B70" s="71"/>
      <c r="C70" s="71"/>
    </row>
    <row r="71" spans="1:3" x14ac:dyDescent="0.2">
      <c r="A71" s="71"/>
      <c r="B71" s="71"/>
      <c r="C71" s="71"/>
    </row>
    <row r="72" spans="1:3" x14ac:dyDescent="0.2">
      <c r="A72" s="71"/>
      <c r="B72" s="71"/>
      <c r="C72" s="71"/>
    </row>
    <row r="73" spans="1:3" x14ac:dyDescent="0.2">
      <c r="A73" s="71"/>
      <c r="B73" s="71"/>
      <c r="C73" s="71"/>
    </row>
    <row r="74" spans="1:3" x14ac:dyDescent="0.2">
      <c r="A74" s="71"/>
      <c r="B74" s="71"/>
      <c r="C74" s="71"/>
    </row>
    <row r="75" spans="1:3" x14ac:dyDescent="0.2">
      <c r="A75" s="71"/>
      <c r="B75" s="71"/>
      <c r="C75" s="71"/>
    </row>
    <row r="76" spans="1:3" x14ac:dyDescent="0.2">
      <c r="A76" s="71"/>
      <c r="B76" s="71"/>
      <c r="C76" s="71"/>
    </row>
    <row r="77" spans="1:3" x14ac:dyDescent="0.2">
      <c r="A77" s="71"/>
      <c r="B77" s="71"/>
      <c r="C77" s="71"/>
    </row>
    <row r="78" spans="1:3" x14ac:dyDescent="0.2">
      <c r="A78" s="71"/>
      <c r="B78" s="71"/>
      <c r="C78" s="71"/>
    </row>
    <row r="79" spans="1:3" x14ac:dyDescent="0.2">
      <c r="A79" s="71"/>
      <c r="B79" s="71"/>
      <c r="C79" s="71"/>
    </row>
    <row r="80" spans="1:3" x14ac:dyDescent="0.2">
      <c r="A80" s="71"/>
      <c r="B80" s="71"/>
      <c r="C80" s="71"/>
    </row>
    <row r="81" spans="1:3" x14ac:dyDescent="0.2">
      <c r="A81" s="71"/>
      <c r="B81" s="71"/>
      <c r="C81" s="71"/>
    </row>
    <row r="82" spans="1:3" x14ac:dyDescent="0.2">
      <c r="A82" s="71"/>
      <c r="B82" s="71"/>
      <c r="C82" s="71"/>
    </row>
    <row r="83" spans="1:3" x14ac:dyDescent="0.2">
      <c r="A83" s="71"/>
      <c r="B83" s="71"/>
      <c r="C83" s="71"/>
    </row>
    <row r="84" spans="1:3" x14ac:dyDescent="0.2">
      <c r="A84" s="71"/>
      <c r="B84" s="71"/>
      <c r="C84" s="71"/>
    </row>
    <row r="85" spans="1:3" x14ac:dyDescent="0.2">
      <c r="A85" s="71"/>
      <c r="B85" s="71"/>
      <c r="C85" s="71"/>
    </row>
    <row r="86" spans="1:3" x14ac:dyDescent="0.2">
      <c r="A86" s="71"/>
      <c r="B86" s="71"/>
      <c r="C86" s="71"/>
    </row>
    <row r="87" spans="1:3" x14ac:dyDescent="0.2">
      <c r="A87" s="71"/>
      <c r="B87" s="71"/>
      <c r="C87" s="71"/>
    </row>
    <row r="88" spans="1:3" x14ac:dyDescent="0.2">
      <c r="A88" s="71"/>
      <c r="B88" s="71"/>
      <c r="C88" s="71"/>
    </row>
    <row r="89" spans="1:3" x14ac:dyDescent="0.2">
      <c r="A89" s="71"/>
      <c r="B89" s="71"/>
      <c r="C89" s="71"/>
    </row>
    <row r="90" spans="1:3" x14ac:dyDescent="0.2">
      <c r="A90" s="71"/>
      <c r="B90" s="71"/>
      <c r="C90" s="71"/>
    </row>
    <row r="91" spans="1:3" x14ac:dyDescent="0.2">
      <c r="A91" s="71"/>
      <c r="B91" s="71"/>
      <c r="C91" s="71"/>
    </row>
    <row r="92" spans="1:3" x14ac:dyDescent="0.2">
      <c r="A92" s="71"/>
      <c r="B92" s="71"/>
      <c r="C92" s="71"/>
    </row>
    <row r="93" spans="1:3" x14ac:dyDescent="0.2">
      <c r="A93" s="71"/>
      <c r="B93" s="71"/>
      <c r="C93" s="71"/>
    </row>
    <row r="94" spans="1:3" x14ac:dyDescent="0.2">
      <c r="A94" s="71"/>
      <c r="B94" s="71"/>
      <c r="C94" s="71"/>
    </row>
    <row r="95" spans="1:3" x14ac:dyDescent="0.2">
      <c r="A95" s="71"/>
      <c r="B95" s="71"/>
      <c r="C95" s="71"/>
    </row>
    <row r="96" spans="1:3" x14ac:dyDescent="0.2">
      <c r="A96" s="71"/>
      <c r="B96" s="71"/>
      <c r="C96" s="71"/>
    </row>
    <row r="97" spans="1:3" x14ac:dyDescent="0.2">
      <c r="A97" s="71"/>
      <c r="B97" s="71"/>
      <c r="C97" s="71"/>
    </row>
    <row r="98" spans="1:3" x14ac:dyDescent="0.2">
      <c r="A98" s="70"/>
      <c r="B98" s="70"/>
      <c r="C98" s="70"/>
    </row>
    <row r="99" spans="1:3" x14ac:dyDescent="0.2">
      <c r="A99" s="70"/>
      <c r="B99" s="70"/>
      <c r="C99" s="70"/>
    </row>
    <row r="100" spans="1:3" x14ac:dyDescent="0.2">
      <c r="A100" s="70"/>
      <c r="B100" s="70"/>
      <c r="C100" s="70"/>
    </row>
    <row r="101" spans="1:3" x14ac:dyDescent="0.2">
      <c r="A101" s="70"/>
      <c r="B101" s="70"/>
      <c r="C101" s="70"/>
    </row>
    <row r="102" spans="1:3" x14ac:dyDescent="0.2">
      <c r="A102" s="70"/>
      <c r="B102" s="70"/>
      <c r="C102" s="70"/>
    </row>
    <row r="103" spans="1:3" x14ac:dyDescent="0.2">
      <c r="A103" s="70"/>
      <c r="B103" s="70"/>
      <c r="C103" s="70"/>
    </row>
    <row r="104" spans="1:3" x14ac:dyDescent="0.2">
      <c r="A104" s="70"/>
      <c r="B104" s="70"/>
      <c r="C104" s="70"/>
    </row>
    <row r="105" spans="1:3" x14ac:dyDescent="0.2">
      <c r="A105" s="70"/>
      <c r="B105" s="70"/>
      <c r="C105" s="70"/>
    </row>
    <row r="106" spans="1:3" x14ac:dyDescent="0.2">
      <c r="A106" s="70"/>
      <c r="B106" s="70"/>
      <c r="C106" s="70"/>
    </row>
    <row r="107" spans="1:3" x14ac:dyDescent="0.2">
      <c r="A107" s="70"/>
      <c r="B107" s="70"/>
      <c r="C107" s="70"/>
    </row>
    <row r="108" spans="1:3" x14ac:dyDescent="0.2">
      <c r="A108" s="70"/>
      <c r="B108" s="70"/>
      <c r="C108" s="70"/>
    </row>
    <row r="109" spans="1:3" x14ac:dyDescent="0.2">
      <c r="A109" s="70"/>
      <c r="B109" s="70"/>
      <c r="C109" s="70"/>
    </row>
    <row r="110" spans="1:3" x14ac:dyDescent="0.2">
      <c r="A110" s="70"/>
      <c r="B110" s="70"/>
      <c r="C110" s="70"/>
    </row>
    <row r="111" spans="1:3" x14ac:dyDescent="0.2">
      <c r="A111" s="70"/>
      <c r="B111" s="70"/>
      <c r="C111" s="70"/>
    </row>
    <row r="112" spans="1:3" x14ac:dyDescent="0.2">
      <c r="A112" s="70"/>
      <c r="B112" s="70"/>
      <c r="C112" s="70"/>
    </row>
    <row r="113" spans="1:3" x14ac:dyDescent="0.2">
      <c r="A113" s="70"/>
      <c r="B113" s="70"/>
      <c r="C113" s="70"/>
    </row>
    <row r="114" spans="1:3" x14ac:dyDescent="0.2">
      <c r="A114" s="70"/>
      <c r="B114" s="70"/>
      <c r="C114" s="70"/>
    </row>
    <row r="115" spans="1:3" x14ac:dyDescent="0.2">
      <c r="A115" s="70"/>
      <c r="B115" s="70"/>
      <c r="C115" s="70"/>
    </row>
    <row r="116" spans="1:3" x14ac:dyDescent="0.2">
      <c r="A116" s="70"/>
      <c r="B116" s="70"/>
      <c r="C116" s="70"/>
    </row>
    <row r="117" spans="1:3" x14ac:dyDescent="0.2">
      <c r="A117" s="70"/>
      <c r="B117" s="70"/>
      <c r="C117" s="70"/>
    </row>
    <row r="118" spans="1:3" x14ac:dyDescent="0.2">
      <c r="A118" s="70"/>
      <c r="B118" s="70"/>
      <c r="C118" s="70"/>
    </row>
    <row r="119" spans="1:3" x14ac:dyDescent="0.2">
      <c r="A119" s="70"/>
      <c r="B119" s="70"/>
      <c r="C119" s="70"/>
    </row>
    <row r="120" spans="1:3" x14ac:dyDescent="0.2">
      <c r="A120" s="70"/>
      <c r="B120" s="70"/>
      <c r="C120" s="70"/>
    </row>
    <row r="121" spans="1:3" x14ac:dyDescent="0.2">
      <c r="A121" s="70"/>
      <c r="B121" s="70"/>
      <c r="C121" s="70"/>
    </row>
    <row r="122" spans="1:3" x14ac:dyDescent="0.2">
      <c r="A122" s="70"/>
      <c r="B122" s="70"/>
      <c r="C122" s="70"/>
    </row>
    <row r="123" spans="1:3" x14ac:dyDescent="0.2">
      <c r="A123" s="70"/>
      <c r="B123" s="70"/>
      <c r="C123" s="70"/>
    </row>
    <row r="124" spans="1:3" x14ac:dyDescent="0.2">
      <c r="A124" s="70"/>
      <c r="B124" s="70"/>
      <c r="C124" s="70"/>
    </row>
    <row r="125" spans="1:3" x14ac:dyDescent="0.2">
      <c r="A125" s="70"/>
      <c r="B125" s="70"/>
      <c r="C125" s="70"/>
    </row>
    <row r="126" spans="1:3" x14ac:dyDescent="0.2">
      <c r="A126" s="70"/>
      <c r="B126" s="70"/>
      <c r="C126" s="70"/>
    </row>
    <row r="127" spans="1:3" x14ac:dyDescent="0.2">
      <c r="A127" s="70"/>
      <c r="B127" s="70"/>
      <c r="C127" s="70"/>
    </row>
    <row r="128" spans="1:3" x14ac:dyDescent="0.2">
      <c r="A128" s="70"/>
      <c r="B128" s="70"/>
      <c r="C128" s="70"/>
    </row>
    <row r="129" spans="1:3" x14ac:dyDescent="0.2">
      <c r="A129" s="70"/>
      <c r="B129" s="70"/>
      <c r="C129" s="70"/>
    </row>
    <row r="130" spans="1:3" x14ac:dyDescent="0.2">
      <c r="A130" s="70"/>
      <c r="B130" s="70"/>
      <c r="C130" s="70"/>
    </row>
    <row r="131" spans="1:3" x14ac:dyDescent="0.2">
      <c r="A131" s="70"/>
      <c r="B131" s="70"/>
      <c r="C131" s="70"/>
    </row>
    <row r="132" spans="1:3" x14ac:dyDescent="0.2">
      <c r="A132" s="70"/>
      <c r="B132" s="70"/>
      <c r="C132" s="70"/>
    </row>
    <row r="133" spans="1:3" x14ac:dyDescent="0.2">
      <c r="A133" s="70"/>
      <c r="B133" s="70"/>
      <c r="C133" s="70"/>
    </row>
    <row r="134" spans="1:3" x14ac:dyDescent="0.2">
      <c r="A134" s="70"/>
      <c r="B134" s="70"/>
      <c r="C134" s="70"/>
    </row>
    <row r="135" spans="1:3" x14ac:dyDescent="0.2">
      <c r="A135" s="70"/>
      <c r="B135" s="70"/>
      <c r="C135" s="70"/>
    </row>
    <row r="136" spans="1:3" x14ac:dyDescent="0.2">
      <c r="A136" s="70"/>
      <c r="B136" s="70"/>
      <c r="C136" s="70"/>
    </row>
    <row r="137" spans="1:3" x14ac:dyDescent="0.2">
      <c r="A137" s="70"/>
      <c r="B137" s="70"/>
      <c r="C137" s="70"/>
    </row>
    <row r="138" spans="1:3" x14ac:dyDescent="0.2">
      <c r="A138" s="70"/>
      <c r="B138" s="70"/>
      <c r="C138" s="70"/>
    </row>
    <row r="139" spans="1:3" x14ac:dyDescent="0.2">
      <c r="A139" s="70"/>
      <c r="B139" s="70"/>
      <c r="C139" s="70"/>
    </row>
    <row r="140" spans="1:3" x14ac:dyDescent="0.2">
      <c r="A140" s="70"/>
      <c r="B140" s="70"/>
      <c r="C140" s="70"/>
    </row>
    <row r="141" spans="1:3" x14ac:dyDescent="0.2">
      <c r="A141" s="70"/>
      <c r="B141" s="70"/>
      <c r="C141" s="70"/>
    </row>
    <row r="142" spans="1:3" x14ac:dyDescent="0.2">
      <c r="A142" s="70"/>
      <c r="B142" s="70"/>
      <c r="C142" s="70"/>
    </row>
    <row r="143" spans="1:3" x14ac:dyDescent="0.2">
      <c r="A143" s="70"/>
      <c r="B143" s="70"/>
      <c r="C143" s="70"/>
    </row>
    <row r="144" spans="1:3" x14ac:dyDescent="0.2">
      <c r="A144" s="70"/>
      <c r="B144" s="70"/>
      <c r="C144" s="70"/>
    </row>
    <row r="145" spans="1:3" x14ac:dyDescent="0.2">
      <c r="A145" s="70"/>
      <c r="B145" s="70"/>
      <c r="C145" s="70"/>
    </row>
    <row r="146" spans="1:3" x14ac:dyDescent="0.2">
      <c r="A146" s="70"/>
      <c r="B146" s="70"/>
      <c r="C146" s="70"/>
    </row>
    <row r="147" spans="1:3" x14ac:dyDescent="0.2">
      <c r="A147" s="70"/>
      <c r="B147" s="70"/>
      <c r="C147" s="70"/>
    </row>
    <row r="148" spans="1:3" x14ac:dyDescent="0.2">
      <c r="A148" s="70"/>
      <c r="B148" s="70"/>
      <c r="C148" s="70"/>
    </row>
    <row r="149" spans="1:3" x14ac:dyDescent="0.2">
      <c r="A149" s="70"/>
      <c r="B149" s="70"/>
      <c r="C149" s="70"/>
    </row>
    <row r="150" spans="1:3" x14ac:dyDescent="0.2">
      <c r="A150" s="70"/>
      <c r="B150" s="70"/>
      <c r="C150" s="70"/>
    </row>
    <row r="151" spans="1:3" x14ac:dyDescent="0.2">
      <c r="A151" s="70"/>
      <c r="B151" s="70"/>
      <c r="C151" s="70"/>
    </row>
    <row r="152" spans="1:3" x14ac:dyDescent="0.2">
      <c r="A152" s="70"/>
      <c r="B152" s="70"/>
      <c r="C152" s="70"/>
    </row>
    <row r="153" spans="1:3" x14ac:dyDescent="0.2">
      <c r="A153" s="70"/>
      <c r="B153" s="70"/>
      <c r="C153" s="70"/>
    </row>
    <row r="154" spans="1:3" x14ac:dyDescent="0.2">
      <c r="A154" s="70"/>
      <c r="B154" s="70"/>
      <c r="C154" s="70"/>
    </row>
    <row r="155" spans="1:3" x14ac:dyDescent="0.2">
      <c r="A155" s="70"/>
      <c r="B155" s="70"/>
      <c r="C155" s="70"/>
    </row>
    <row r="156" spans="1:3" x14ac:dyDescent="0.2">
      <c r="A156" s="70"/>
      <c r="B156" s="70"/>
      <c r="C156" s="70"/>
    </row>
    <row r="157" spans="1:3" x14ac:dyDescent="0.2">
      <c r="A157" s="70"/>
      <c r="B157" s="70"/>
      <c r="C157" s="70"/>
    </row>
    <row r="158" spans="1:3" x14ac:dyDescent="0.2">
      <c r="A158" s="70"/>
      <c r="B158" s="70"/>
      <c r="C158" s="70"/>
    </row>
    <row r="159" spans="1:3" x14ac:dyDescent="0.2">
      <c r="A159" s="70"/>
      <c r="B159" s="70"/>
      <c r="C159" s="70"/>
    </row>
    <row r="160" spans="1:3" x14ac:dyDescent="0.2">
      <c r="A160" s="70"/>
      <c r="B160" s="70"/>
      <c r="C160" s="70"/>
    </row>
    <row r="161" spans="1:3" x14ac:dyDescent="0.2">
      <c r="A161" s="70"/>
      <c r="B161" s="70"/>
      <c r="C161" s="70"/>
    </row>
    <row r="162" spans="1:3" x14ac:dyDescent="0.2">
      <c r="A162" s="70"/>
      <c r="B162" s="70"/>
      <c r="C162" s="70"/>
    </row>
    <row r="163" spans="1:3" x14ac:dyDescent="0.2">
      <c r="A163" s="70"/>
      <c r="B163" s="70"/>
      <c r="C163" s="70"/>
    </row>
    <row r="164" spans="1:3" x14ac:dyDescent="0.2">
      <c r="A164" s="70"/>
      <c r="B164" s="70"/>
      <c r="C164" s="70"/>
    </row>
    <row r="165" spans="1:3" x14ac:dyDescent="0.2">
      <c r="A165" s="70"/>
      <c r="B165" s="70"/>
      <c r="C165" s="70"/>
    </row>
    <row r="166" spans="1:3" x14ac:dyDescent="0.2">
      <c r="A166" s="70"/>
      <c r="B166" s="70"/>
      <c r="C166" s="70"/>
    </row>
    <row r="167" spans="1:3" x14ac:dyDescent="0.2">
      <c r="A167" s="70"/>
      <c r="B167" s="70"/>
      <c r="C167" s="70"/>
    </row>
    <row r="168" spans="1:3" x14ac:dyDescent="0.2">
      <c r="A168" s="70"/>
      <c r="B168" s="70"/>
      <c r="C168" s="70"/>
    </row>
    <row r="169" spans="1:3" x14ac:dyDescent="0.2">
      <c r="A169" s="70"/>
      <c r="B169" s="70"/>
      <c r="C169" s="70"/>
    </row>
    <row r="170" spans="1:3" x14ac:dyDescent="0.2">
      <c r="A170" s="70"/>
      <c r="B170" s="70"/>
      <c r="C170" s="70"/>
    </row>
    <row r="171" spans="1:3" x14ac:dyDescent="0.2">
      <c r="A171" s="70"/>
      <c r="B171" s="70"/>
      <c r="C171" s="70"/>
    </row>
    <row r="172" spans="1:3" x14ac:dyDescent="0.2">
      <c r="A172" s="70"/>
      <c r="B172" s="70"/>
      <c r="C172" s="70"/>
    </row>
    <row r="173" spans="1:3" x14ac:dyDescent="0.2">
      <c r="A173" s="70"/>
      <c r="B173" s="70"/>
      <c r="C173" s="70"/>
    </row>
    <row r="174" spans="1:3" x14ac:dyDescent="0.2">
      <c r="A174" s="70"/>
      <c r="B174" s="70"/>
      <c r="C174" s="70"/>
    </row>
    <row r="175" spans="1:3" x14ac:dyDescent="0.2">
      <c r="A175" s="70"/>
      <c r="B175" s="70"/>
      <c r="C175" s="70"/>
    </row>
    <row r="176" spans="1:3" x14ac:dyDescent="0.2">
      <c r="A176" s="70"/>
      <c r="B176" s="70"/>
      <c r="C176" s="70"/>
    </row>
    <row r="177" spans="1:3" x14ac:dyDescent="0.2">
      <c r="A177" s="70"/>
      <c r="B177" s="70"/>
      <c r="C177" s="70"/>
    </row>
    <row r="178" spans="1:3" x14ac:dyDescent="0.2">
      <c r="A178" s="70"/>
      <c r="B178" s="70"/>
      <c r="C178" s="70"/>
    </row>
    <row r="179" spans="1:3" x14ac:dyDescent="0.2">
      <c r="A179" s="70"/>
      <c r="B179" s="70"/>
      <c r="C179" s="70"/>
    </row>
    <row r="180" spans="1:3" x14ac:dyDescent="0.2">
      <c r="A180" s="70"/>
      <c r="B180" s="70"/>
      <c r="C180" s="70"/>
    </row>
    <row r="181" spans="1:3" x14ac:dyDescent="0.2">
      <c r="A181" s="70"/>
      <c r="B181" s="70"/>
      <c r="C181" s="70"/>
    </row>
    <row r="182" spans="1:3" x14ac:dyDescent="0.2">
      <c r="A182" s="70"/>
      <c r="B182" s="70"/>
      <c r="C182" s="70"/>
    </row>
    <row r="183" spans="1:3" x14ac:dyDescent="0.2">
      <c r="A183" s="70"/>
      <c r="B183" s="70"/>
      <c r="C183" s="70"/>
    </row>
    <row r="184" spans="1:3" x14ac:dyDescent="0.2">
      <c r="A184" s="70"/>
      <c r="B184" s="70"/>
      <c r="C184" s="70"/>
    </row>
    <row r="185" spans="1:3" x14ac:dyDescent="0.2">
      <c r="A185" s="70"/>
      <c r="B185" s="70"/>
      <c r="C185" s="70"/>
    </row>
    <row r="186" spans="1:3" x14ac:dyDescent="0.2">
      <c r="A186" s="70"/>
      <c r="B186" s="70"/>
      <c r="C186" s="70"/>
    </row>
  </sheetData>
  <mergeCells count="10">
    <mergeCell ref="A37:B37"/>
    <mergeCell ref="A1:D1"/>
    <mergeCell ref="A36:B36"/>
    <mergeCell ref="A34:C34"/>
    <mergeCell ref="A35:C35"/>
    <mergeCell ref="A5:D5"/>
    <mergeCell ref="A6:D6"/>
    <mergeCell ref="A3:D3"/>
    <mergeCell ref="A2:D2"/>
    <mergeCell ref="A4:D4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workbookViewId="0">
      <selection activeCell="A4" sqref="A4:D4"/>
    </sheetView>
  </sheetViews>
  <sheetFormatPr defaultRowHeight="12.75" x14ac:dyDescent="0.2"/>
  <cols>
    <col min="1" max="1" width="6.28515625" customWidth="1"/>
    <col min="2" max="2" width="56.28515625" customWidth="1"/>
    <col min="3" max="3" width="11.5703125" customWidth="1"/>
    <col min="4" max="4" width="21.7109375" customWidth="1"/>
  </cols>
  <sheetData>
    <row r="1" spans="1:4" ht="16.5" x14ac:dyDescent="0.2">
      <c r="A1" s="312"/>
      <c r="B1" s="312"/>
      <c r="C1" s="312"/>
      <c r="D1" s="312"/>
    </row>
    <row r="2" spans="1:4" ht="75.75" customHeight="1" x14ac:dyDescent="0.2">
      <c r="A2" s="316" t="s">
        <v>396</v>
      </c>
      <c r="B2" s="316"/>
      <c r="C2" s="316"/>
      <c r="D2" s="316"/>
    </row>
    <row r="3" spans="1:4" ht="16.5" x14ac:dyDescent="0.25">
      <c r="A3" s="464"/>
      <c r="B3" s="464"/>
      <c r="C3" s="464"/>
      <c r="D3" s="464"/>
    </row>
    <row r="4" spans="1:4" ht="72.75" customHeight="1" x14ac:dyDescent="0.2">
      <c r="A4" s="462" t="s">
        <v>397</v>
      </c>
      <c r="B4" s="462"/>
      <c r="C4" s="462"/>
      <c r="D4" s="462"/>
    </row>
    <row r="5" spans="1:4" ht="17.25" thickBot="1" x14ac:dyDescent="0.3">
      <c r="A5" s="463"/>
      <c r="B5" s="463"/>
      <c r="C5" s="463"/>
      <c r="D5" s="463"/>
    </row>
    <row r="6" spans="1:4" ht="30" customHeight="1" x14ac:dyDescent="0.2">
      <c r="A6" s="241" t="s">
        <v>86</v>
      </c>
      <c r="B6" s="304" t="s">
        <v>87</v>
      </c>
      <c r="C6" s="300" t="s">
        <v>99</v>
      </c>
      <c r="D6" s="243" t="s">
        <v>461</v>
      </c>
    </row>
    <row r="7" spans="1:4" ht="30" customHeight="1" x14ac:dyDescent="0.25">
      <c r="A7" s="296">
        <v>1</v>
      </c>
      <c r="B7" s="465" t="s">
        <v>398</v>
      </c>
      <c r="C7" s="297" t="s">
        <v>399</v>
      </c>
      <c r="D7" s="467">
        <v>46</v>
      </c>
    </row>
    <row r="8" spans="1:4" ht="30" customHeight="1" x14ac:dyDescent="0.25">
      <c r="A8" s="296">
        <v>2</v>
      </c>
      <c r="B8" s="465" t="s">
        <v>400</v>
      </c>
      <c r="C8" s="297" t="s">
        <v>399</v>
      </c>
      <c r="D8" s="467">
        <v>46</v>
      </c>
    </row>
    <row r="9" spans="1:4" ht="30" customHeight="1" x14ac:dyDescent="0.25">
      <c r="A9" s="296">
        <v>3</v>
      </c>
      <c r="B9" s="465" t="s">
        <v>401</v>
      </c>
      <c r="C9" s="297" t="s">
        <v>146</v>
      </c>
      <c r="D9" s="467">
        <v>533</v>
      </c>
    </row>
    <row r="10" spans="1:4" ht="30" customHeight="1" x14ac:dyDescent="0.25">
      <c r="A10" s="296">
        <v>4</v>
      </c>
      <c r="B10" s="465" t="s">
        <v>402</v>
      </c>
      <c r="C10" s="297" t="s">
        <v>403</v>
      </c>
      <c r="D10" s="467">
        <v>10880</v>
      </c>
    </row>
    <row r="11" spans="1:4" ht="30" customHeight="1" x14ac:dyDescent="0.25">
      <c r="A11" s="296">
        <v>5</v>
      </c>
      <c r="B11" s="465" t="s">
        <v>404</v>
      </c>
      <c r="C11" s="297" t="s">
        <v>146</v>
      </c>
      <c r="D11" s="467">
        <v>6851</v>
      </c>
    </row>
    <row r="12" spans="1:4" ht="30" customHeight="1" x14ac:dyDescent="0.25">
      <c r="A12" s="296">
        <v>6</v>
      </c>
      <c r="B12" s="465" t="s">
        <v>405</v>
      </c>
      <c r="C12" s="297" t="s">
        <v>403</v>
      </c>
      <c r="D12" s="467">
        <v>4582</v>
      </c>
    </row>
    <row r="13" spans="1:4" ht="30" customHeight="1" x14ac:dyDescent="0.25">
      <c r="A13" s="296">
        <v>7</v>
      </c>
      <c r="B13" s="465" t="s">
        <v>406</v>
      </c>
      <c r="C13" s="297" t="s">
        <v>403</v>
      </c>
      <c r="D13" s="467">
        <v>4071</v>
      </c>
    </row>
    <row r="14" spans="1:4" ht="30" customHeight="1" x14ac:dyDescent="0.25">
      <c r="A14" s="296">
        <v>8</v>
      </c>
      <c r="B14" s="465" t="s">
        <v>407</v>
      </c>
      <c r="C14" s="297" t="s">
        <v>403</v>
      </c>
      <c r="D14" s="467">
        <v>3606</v>
      </c>
    </row>
    <row r="15" spans="1:4" ht="30" customHeight="1" x14ac:dyDescent="0.25">
      <c r="A15" s="296">
        <v>9</v>
      </c>
      <c r="B15" s="465" t="s">
        <v>408</v>
      </c>
      <c r="C15" s="297" t="s">
        <v>403</v>
      </c>
      <c r="D15" s="467">
        <v>3037</v>
      </c>
    </row>
    <row r="16" spans="1:4" ht="30" customHeight="1" x14ac:dyDescent="0.25">
      <c r="A16" s="296">
        <v>10</v>
      </c>
      <c r="B16" s="465" t="s">
        <v>409</v>
      </c>
      <c r="C16" s="297" t="s">
        <v>403</v>
      </c>
      <c r="D16" s="467">
        <v>2010</v>
      </c>
    </row>
    <row r="17" spans="1:4" ht="30" customHeight="1" x14ac:dyDescent="0.25">
      <c r="A17" s="296">
        <v>11</v>
      </c>
      <c r="B17" s="465" t="s">
        <v>410</v>
      </c>
      <c r="C17" s="297" t="s">
        <v>146</v>
      </c>
      <c r="D17" s="467">
        <v>1608</v>
      </c>
    </row>
    <row r="18" spans="1:4" ht="30" customHeight="1" x14ac:dyDescent="0.25">
      <c r="A18" s="296">
        <v>12</v>
      </c>
      <c r="B18" s="465" t="s">
        <v>411</v>
      </c>
      <c r="C18" s="297" t="s">
        <v>146</v>
      </c>
      <c r="D18" s="467">
        <v>1122</v>
      </c>
    </row>
    <row r="19" spans="1:4" ht="30" customHeight="1" x14ac:dyDescent="0.25">
      <c r="A19" s="296">
        <v>13</v>
      </c>
      <c r="B19" s="465" t="s">
        <v>412</v>
      </c>
      <c r="C19" s="297" t="s">
        <v>146</v>
      </c>
      <c r="D19" s="467">
        <v>1608</v>
      </c>
    </row>
    <row r="20" spans="1:4" ht="30" customHeight="1" x14ac:dyDescent="0.25">
      <c r="A20" s="296">
        <v>14</v>
      </c>
      <c r="B20" s="465" t="s">
        <v>413</v>
      </c>
      <c r="C20" s="297" t="s">
        <v>403</v>
      </c>
      <c r="D20" s="467">
        <v>3624</v>
      </c>
    </row>
    <row r="21" spans="1:4" ht="30" customHeight="1" x14ac:dyDescent="0.25">
      <c r="A21" s="296">
        <v>15</v>
      </c>
      <c r="B21" s="465" t="s">
        <v>414</v>
      </c>
      <c r="C21" s="297" t="s">
        <v>403</v>
      </c>
      <c r="D21" s="467">
        <v>3015</v>
      </c>
    </row>
    <row r="22" spans="1:4" ht="30" customHeight="1" x14ac:dyDescent="0.25">
      <c r="A22" s="296">
        <v>16</v>
      </c>
      <c r="B22" s="465" t="s">
        <v>415</v>
      </c>
      <c r="C22" s="297" t="s">
        <v>403</v>
      </c>
      <c r="D22" s="467">
        <v>3015</v>
      </c>
    </row>
    <row r="23" spans="1:4" ht="30" customHeight="1" x14ac:dyDescent="0.25">
      <c r="A23" s="296">
        <v>17</v>
      </c>
      <c r="B23" s="465" t="s">
        <v>416</v>
      </c>
      <c r="C23" s="297" t="s">
        <v>403</v>
      </c>
      <c r="D23" s="467">
        <v>804</v>
      </c>
    </row>
    <row r="24" spans="1:4" ht="30" customHeight="1" x14ac:dyDescent="0.25">
      <c r="A24" s="296">
        <v>18</v>
      </c>
      <c r="B24" s="465" t="s">
        <v>417</v>
      </c>
      <c r="C24" s="297" t="s">
        <v>403</v>
      </c>
      <c r="D24" s="467">
        <v>569</v>
      </c>
    </row>
    <row r="25" spans="1:4" ht="30" customHeight="1" x14ac:dyDescent="0.25">
      <c r="A25" s="296">
        <v>19</v>
      </c>
      <c r="B25" s="465" t="s">
        <v>418</v>
      </c>
      <c r="C25" s="297" t="s">
        <v>403</v>
      </c>
      <c r="D25" s="467">
        <v>2010</v>
      </c>
    </row>
    <row r="26" spans="1:4" ht="30" customHeight="1" x14ac:dyDescent="0.25">
      <c r="A26" s="296">
        <v>20</v>
      </c>
      <c r="B26" s="465" t="s">
        <v>419</v>
      </c>
      <c r="C26" s="297" t="s">
        <v>403</v>
      </c>
      <c r="D26" s="467">
        <v>1206</v>
      </c>
    </row>
    <row r="27" spans="1:4" ht="30" customHeight="1" x14ac:dyDescent="0.25">
      <c r="A27" s="296">
        <v>21</v>
      </c>
      <c r="B27" s="465" t="s">
        <v>420</v>
      </c>
      <c r="C27" s="297" t="s">
        <v>403</v>
      </c>
      <c r="D27" s="467">
        <v>3624</v>
      </c>
    </row>
    <row r="28" spans="1:4" ht="30" customHeight="1" x14ac:dyDescent="0.25">
      <c r="A28" s="296">
        <v>22</v>
      </c>
      <c r="B28" s="465" t="s">
        <v>421</v>
      </c>
      <c r="C28" s="297" t="s">
        <v>403</v>
      </c>
      <c r="D28" s="467">
        <v>1510</v>
      </c>
    </row>
    <row r="29" spans="1:4" ht="30" customHeight="1" x14ac:dyDescent="0.25">
      <c r="A29" s="296">
        <v>23</v>
      </c>
      <c r="B29" s="465" t="s">
        <v>422</v>
      </c>
      <c r="C29" s="297" t="s">
        <v>403</v>
      </c>
      <c r="D29" s="467">
        <v>759</v>
      </c>
    </row>
    <row r="30" spans="1:4" ht="30" customHeight="1" x14ac:dyDescent="0.25">
      <c r="A30" s="296">
        <v>24</v>
      </c>
      <c r="B30" s="465" t="s">
        <v>423</v>
      </c>
      <c r="C30" s="297" t="s">
        <v>403</v>
      </c>
      <c r="D30" s="467">
        <v>30</v>
      </c>
    </row>
    <row r="31" spans="1:4" ht="30" customHeight="1" x14ac:dyDescent="0.25">
      <c r="A31" s="296">
        <v>25</v>
      </c>
      <c r="B31" s="465" t="s">
        <v>424</v>
      </c>
      <c r="C31" s="297" t="s">
        <v>425</v>
      </c>
      <c r="D31" s="467">
        <v>26</v>
      </c>
    </row>
    <row r="32" spans="1:4" ht="30" customHeight="1" x14ac:dyDescent="0.25">
      <c r="A32" s="296">
        <v>26</v>
      </c>
      <c r="B32" s="74" t="s">
        <v>426</v>
      </c>
      <c r="C32" s="74" t="s">
        <v>427</v>
      </c>
      <c r="D32" s="467">
        <v>50</v>
      </c>
    </row>
    <row r="33" spans="1:4" ht="30" customHeight="1" x14ac:dyDescent="0.25">
      <c r="A33" s="296">
        <v>27</v>
      </c>
      <c r="B33" s="232" t="s">
        <v>428</v>
      </c>
      <c r="C33" s="74" t="s">
        <v>146</v>
      </c>
      <c r="D33" s="467">
        <v>759</v>
      </c>
    </row>
    <row r="34" spans="1:4" ht="30" customHeight="1" x14ac:dyDescent="0.25">
      <c r="A34" s="296">
        <v>28</v>
      </c>
      <c r="B34" s="232" t="s">
        <v>429</v>
      </c>
      <c r="C34" s="74" t="s">
        <v>146</v>
      </c>
      <c r="D34" s="467">
        <v>1163</v>
      </c>
    </row>
    <row r="35" spans="1:4" ht="30" customHeight="1" x14ac:dyDescent="0.25">
      <c r="A35" s="296">
        <v>29</v>
      </c>
      <c r="B35" s="232" t="s">
        <v>430</v>
      </c>
      <c r="C35" s="74" t="s">
        <v>403</v>
      </c>
      <c r="D35" s="467">
        <v>155</v>
      </c>
    </row>
    <row r="36" spans="1:4" ht="30" customHeight="1" x14ac:dyDescent="0.25">
      <c r="A36" s="296">
        <v>30</v>
      </c>
      <c r="B36" s="232" t="s">
        <v>431</v>
      </c>
      <c r="C36" s="74" t="s">
        <v>432</v>
      </c>
      <c r="D36" s="467">
        <v>505</v>
      </c>
    </row>
    <row r="37" spans="1:4" ht="30" customHeight="1" x14ac:dyDescent="0.25">
      <c r="A37" s="296">
        <v>31</v>
      </c>
      <c r="B37" s="232" t="s">
        <v>433</v>
      </c>
      <c r="C37" s="74" t="s">
        <v>432</v>
      </c>
      <c r="D37" s="467">
        <v>195</v>
      </c>
    </row>
    <row r="38" spans="1:4" ht="30" customHeight="1" x14ac:dyDescent="0.25">
      <c r="A38" s="296">
        <v>32</v>
      </c>
      <c r="B38" s="232" t="s">
        <v>434</v>
      </c>
      <c r="C38" s="74" t="s">
        <v>403</v>
      </c>
      <c r="D38" s="467">
        <v>1370</v>
      </c>
    </row>
    <row r="39" spans="1:4" ht="30" customHeight="1" x14ac:dyDescent="0.25">
      <c r="A39" s="296">
        <v>33</v>
      </c>
      <c r="B39" s="232" t="s">
        <v>435</v>
      </c>
      <c r="C39" s="74" t="s">
        <v>436</v>
      </c>
      <c r="D39" s="467">
        <v>3224</v>
      </c>
    </row>
    <row r="40" spans="1:4" ht="30" customHeight="1" x14ac:dyDescent="0.25">
      <c r="A40" s="296">
        <v>34</v>
      </c>
      <c r="B40" s="232" t="s">
        <v>437</v>
      </c>
      <c r="C40" s="74" t="s">
        <v>438</v>
      </c>
      <c r="D40" s="467">
        <v>324</v>
      </c>
    </row>
    <row r="41" spans="1:4" ht="30" customHeight="1" x14ac:dyDescent="0.25">
      <c r="A41" s="296">
        <v>35</v>
      </c>
      <c r="B41" s="232" t="s">
        <v>439</v>
      </c>
      <c r="C41" s="74" t="s">
        <v>440</v>
      </c>
      <c r="D41" s="467">
        <v>552</v>
      </c>
    </row>
    <row r="42" spans="1:4" ht="30" customHeight="1" x14ac:dyDescent="0.25">
      <c r="A42" s="296">
        <v>36</v>
      </c>
      <c r="B42" s="232" t="s">
        <v>441</v>
      </c>
      <c r="C42" s="74" t="s">
        <v>442</v>
      </c>
      <c r="D42" s="467">
        <v>35</v>
      </c>
    </row>
    <row r="43" spans="1:4" ht="30" customHeight="1" x14ac:dyDescent="0.25">
      <c r="A43" s="296">
        <v>37</v>
      </c>
      <c r="B43" s="232" t="s">
        <v>441</v>
      </c>
      <c r="C43" s="74" t="s">
        <v>443</v>
      </c>
      <c r="D43" s="467">
        <v>33744</v>
      </c>
    </row>
    <row r="44" spans="1:4" ht="30" customHeight="1" x14ac:dyDescent="0.25">
      <c r="A44" s="296">
        <v>38</v>
      </c>
      <c r="B44" s="232"/>
      <c r="C44" s="74" t="s">
        <v>444</v>
      </c>
      <c r="D44" s="467"/>
    </row>
    <row r="45" spans="1:4" ht="30" customHeight="1" x14ac:dyDescent="0.25">
      <c r="A45" s="296">
        <v>39</v>
      </c>
      <c r="B45" s="232" t="s">
        <v>445</v>
      </c>
      <c r="C45" s="74" t="s">
        <v>442</v>
      </c>
      <c r="D45" s="467">
        <v>25</v>
      </c>
    </row>
    <row r="46" spans="1:4" ht="30" customHeight="1" x14ac:dyDescent="0.25">
      <c r="A46" s="296">
        <v>40</v>
      </c>
      <c r="B46" s="232" t="s">
        <v>446</v>
      </c>
      <c r="C46" s="74" t="s">
        <v>442</v>
      </c>
      <c r="D46" s="467">
        <v>31</v>
      </c>
    </row>
    <row r="47" spans="1:4" ht="30" customHeight="1" x14ac:dyDescent="0.25">
      <c r="A47" s="296">
        <v>41</v>
      </c>
      <c r="B47" s="232" t="s">
        <v>447</v>
      </c>
      <c r="C47" s="74" t="s">
        <v>442</v>
      </c>
      <c r="D47" s="467">
        <v>31</v>
      </c>
    </row>
    <row r="48" spans="1:4" ht="30" customHeight="1" x14ac:dyDescent="0.25">
      <c r="A48" s="296">
        <v>42</v>
      </c>
      <c r="B48" s="232" t="s">
        <v>448</v>
      </c>
      <c r="C48" s="74" t="s">
        <v>442</v>
      </c>
      <c r="D48" s="467">
        <v>25</v>
      </c>
    </row>
    <row r="49" spans="1:4" ht="30" customHeight="1" x14ac:dyDescent="0.25">
      <c r="A49" s="296">
        <v>43</v>
      </c>
      <c r="B49" s="232" t="s">
        <v>449</v>
      </c>
      <c r="C49" s="74" t="s">
        <v>450</v>
      </c>
      <c r="D49" s="467">
        <v>30</v>
      </c>
    </row>
    <row r="50" spans="1:4" ht="30" customHeight="1" x14ac:dyDescent="0.25">
      <c r="A50" s="296">
        <v>44</v>
      </c>
      <c r="B50" s="232" t="s">
        <v>451</v>
      </c>
      <c r="C50" s="74" t="s">
        <v>146</v>
      </c>
      <c r="D50" s="467">
        <v>308</v>
      </c>
    </row>
    <row r="51" spans="1:4" ht="30" customHeight="1" x14ac:dyDescent="0.25">
      <c r="A51" s="296">
        <v>45</v>
      </c>
      <c r="B51" s="232" t="s">
        <v>452</v>
      </c>
      <c r="C51" s="74" t="s">
        <v>146</v>
      </c>
      <c r="D51" s="467">
        <v>577</v>
      </c>
    </row>
    <row r="52" spans="1:4" ht="30" customHeight="1" x14ac:dyDescent="0.25">
      <c r="A52" s="296">
        <v>46</v>
      </c>
      <c r="B52" s="232" t="s">
        <v>453</v>
      </c>
      <c r="C52" s="74" t="s">
        <v>454</v>
      </c>
      <c r="D52" s="467">
        <v>1540</v>
      </c>
    </row>
    <row r="53" spans="1:4" ht="30" customHeight="1" x14ac:dyDescent="0.25">
      <c r="A53" s="296">
        <v>47</v>
      </c>
      <c r="B53" s="232" t="s">
        <v>455</v>
      </c>
      <c r="C53" s="74" t="s">
        <v>425</v>
      </c>
      <c r="D53" s="467">
        <v>21</v>
      </c>
    </row>
    <row r="54" spans="1:4" ht="30" customHeight="1" x14ac:dyDescent="0.25">
      <c r="A54" s="296">
        <v>48</v>
      </c>
      <c r="B54" s="232" t="s">
        <v>456</v>
      </c>
      <c r="C54" s="74" t="s">
        <v>425</v>
      </c>
      <c r="D54" s="467">
        <v>12</v>
      </c>
    </row>
    <row r="55" spans="1:4" ht="30" customHeight="1" x14ac:dyDescent="0.25">
      <c r="A55" s="296">
        <v>49</v>
      </c>
      <c r="B55" s="232" t="s">
        <v>457</v>
      </c>
      <c r="C55" s="74" t="s">
        <v>425</v>
      </c>
      <c r="D55" s="467">
        <v>12</v>
      </c>
    </row>
    <row r="56" spans="1:4" ht="30" customHeight="1" x14ac:dyDescent="0.25">
      <c r="A56" s="296">
        <v>50</v>
      </c>
      <c r="B56" s="232" t="s">
        <v>458</v>
      </c>
      <c r="C56" s="74" t="s">
        <v>403</v>
      </c>
      <c r="D56" s="467">
        <v>577</v>
      </c>
    </row>
    <row r="57" spans="1:4" ht="30" customHeight="1" thickBot="1" x14ac:dyDescent="0.3">
      <c r="A57" s="468">
        <v>51</v>
      </c>
      <c r="B57" s="469" t="s">
        <v>459</v>
      </c>
      <c r="C57" s="470" t="s">
        <v>403</v>
      </c>
      <c r="D57" s="471">
        <v>731</v>
      </c>
    </row>
    <row r="59" spans="1:4" ht="30.75" customHeight="1" x14ac:dyDescent="0.2">
      <c r="A59" s="466" t="s">
        <v>460</v>
      </c>
      <c r="B59" s="466"/>
      <c r="C59" s="466"/>
      <c r="D59" s="466"/>
    </row>
  </sheetData>
  <mergeCells count="6">
    <mergeCell ref="A59:D59"/>
    <mergeCell ref="A1:D1"/>
    <mergeCell ref="A2:D2"/>
    <mergeCell ref="A3:D3"/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 Образование</vt:lpstr>
      <vt:lpstr>МАУ ДО ЦДТ</vt:lpstr>
      <vt:lpstr>Коммунальные услуги</vt:lpstr>
      <vt:lpstr>Наем жилого помещения</vt:lpstr>
      <vt:lpstr>МАУ ССВПД</vt:lpstr>
      <vt:lpstr>МУП "УГХ" </vt:lpstr>
      <vt:lpstr>МАУ "ТРК Пыть-Яхинформ"</vt:lpstr>
      <vt:lpstr>' Образование'!Область_печати</vt:lpstr>
      <vt:lpstr>'Коммунальные услуги'!Область_печати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Маргарита Васнева</cp:lastModifiedBy>
  <cp:lastPrinted>2025-01-13T06:30:05Z</cp:lastPrinted>
  <dcterms:created xsi:type="dcterms:W3CDTF">1996-10-08T23:32:33Z</dcterms:created>
  <dcterms:modified xsi:type="dcterms:W3CDTF">2026-06-09T12:11:37Z</dcterms:modified>
</cp:coreProperties>
</file>