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4\ue$\_ПиЗП\ТАРИФЫ, МОНИТОРИНГ\5. Реестр цен\2025\"/>
    </mc:Choice>
  </mc:AlternateContent>
  <bookViews>
    <workbookView xWindow="0" yWindow="0" windowWidth="28800" windowHeight="12435" tabRatio="830"/>
  </bookViews>
  <sheets>
    <sheet name=" Образование" sheetId="17" r:id="rId1"/>
    <sheet name="МАУ ДО ЦДТ" sheetId="22" r:id="rId2"/>
    <sheet name="Коммунальные услуги" sheetId="10" r:id="rId3"/>
    <sheet name="Наем жилого помещения" sheetId="11" r:id="rId4"/>
    <sheet name="МАУ ССВПД" sheetId="14" r:id="rId5"/>
    <sheet name="МУП &quot;УГХ&quot; " sheetId="21" r:id="rId6"/>
  </sheets>
  <definedNames>
    <definedName name="_xlnm.Print_Area" localSheetId="0">' Образование'!$A$1:$D$193</definedName>
    <definedName name="_xlnm.Print_Area" localSheetId="2">'Коммунальные услуги'!$A$1:$F$166</definedName>
  </definedNames>
  <calcPr calcId="152511" refMode="R1C1"/>
</workbook>
</file>

<file path=xl/calcChain.xml><?xml version="1.0" encoding="utf-8"?>
<calcChain xmlns="http://schemas.openxmlformats.org/spreadsheetml/2006/main">
  <c r="F86" i="10" l="1"/>
  <c r="F87" i="10"/>
  <c r="F89" i="10"/>
  <c r="F90" i="10"/>
  <c r="F91" i="10"/>
  <c r="F94" i="10"/>
  <c r="F96" i="10"/>
  <c r="F97" i="10"/>
  <c r="F99" i="10"/>
  <c r="F100" i="10"/>
  <c r="F101" i="10"/>
  <c r="F84" i="10"/>
  <c r="F165" i="10"/>
  <c r="C10" i="14"/>
  <c r="C20" i="14"/>
  <c r="E8" i="11"/>
  <c r="B9" i="11"/>
  <c r="E9" i="11"/>
  <c r="B10" i="11"/>
  <c r="E10" i="11"/>
  <c r="B11" i="11"/>
  <c r="E11" i="11"/>
  <c r="A132" i="17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</calcChain>
</file>

<file path=xl/sharedStrings.xml><?xml version="1.0" encoding="utf-8"?>
<sst xmlns="http://schemas.openxmlformats.org/spreadsheetml/2006/main" count="740" uniqueCount="397">
  <si>
    <t>Предельно максимальная цена (с НДС) на топливо твердое (дрова ГОСТ -3243-88) за плотный кубический метр, рублей*</t>
  </si>
  <si>
    <t>-отопление с одновременным использованием газа на другие цели (кроме отопления и (или) выработки электрической энергии с использованием котельных всех типов и (или) иного оборудования, находящихся в общей долевой собственности собственников помещений в многоквартирных домах);</t>
  </si>
  <si>
    <t>- отопление и (или) выработка электрической энергии с использованием котельных всех типов и (или) иного оборудования, находящихся в общей долевой собственности собственников помещений в многоквартирных домах с годовым объемом потребления газа свыше 100 тыс. м3.</t>
  </si>
  <si>
    <t>оказываемые муниципальным дошкольным образовательным автономным учреждением центра развития ребенка детский сад "Аленький цветочек"</t>
  </si>
  <si>
    <t>Посещение бассейна</t>
  </si>
  <si>
    <t>Изучение иностранного языка (индивидуальное)</t>
  </si>
  <si>
    <t>Студия по хореографии и танцам</t>
  </si>
  <si>
    <t>Индивидуальные занятия по подготовке детей к обучению в школе «Будущий первоклассник»</t>
  </si>
  <si>
    <t>Группа по подготовке детей к обучению в школе «Будущий первоклассник»</t>
  </si>
  <si>
    <t xml:space="preserve">Индивидуальные коррекционные услуги
с учителем - логопедом
</t>
  </si>
  <si>
    <t>Группа коррекционных услуг с учителем- логопедом</t>
  </si>
  <si>
    <t>Индивидуальные коррекционные услуги с педагогом-психологом</t>
  </si>
  <si>
    <t>Группа коррекционных услуг с педагогом-психологом</t>
  </si>
  <si>
    <t>Проведение утренников, спектаклей, развлечений, детских дискотек на дни рождении и прочие праздники</t>
  </si>
  <si>
    <t>руб./1 куб. м.</t>
  </si>
  <si>
    <t>руб./ Гкал.</t>
  </si>
  <si>
    <t>наименование услуги</t>
  </si>
  <si>
    <t>1.</t>
  </si>
  <si>
    <t>2.</t>
  </si>
  <si>
    <t>Постановление администрации города от 15.03.2010г. № 47-па "Об утверждении цен (тарифов) на услуги муниципального унитарного предприятия "Дирекция единого заказчика"</t>
  </si>
  <si>
    <t>Капитальное и деревянное индивидуальное жилье и временные жилые строения (без содержания и уборки мест общего пользования)</t>
  </si>
  <si>
    <t>Текущий ремонт жилищного фонда</t>
  </si>
  <si>
    <t>* услуги по содержанию и техническому обслуживанию лифтов оплачивается населением с 1 этажа.</t>
  </si>
  <si>
    <t>№ п/п</t>
  </si>
  <si>
    <t>единица измерения</t>
  </si>
  <si>
    <t>1.1.</t>
  </si>
  <si>
    <t>4.1.</t>
  </si>
  <si>
    <t>*</t>
  </si>
  <si>
    <t>Без учета погрузки, доставки до потребителя.</t>
  </si>
  <si>
    <t>Облачение тела</t>
  </si>
  <si>
    <t>Предоставление и доставка гроба и других предметов, необходимых для погребения</t>
  </si>
  <si>
    <t>Погребение</t>
  </si>
  <si>
    <t>Итого</t>
  </si>
  <si>
    <t xml:space="preserve">Откачка и вывоз жидких бытовых отходов </t>
  </si>
  <si>
    <t>Одноставочный тариф</t>
  </si>
  <si>
    <t>Пиковая зона</t>
  </si>
  <si>
    <t>Полупиковая зона</t>
  </si>
  <si>
    <t>холодная питьевая вода</t>
  </si>
  <si>
    <t>водоотведение</t>
  </si>
  <si>
    <t>Оформление документов, необходимых для погребения</t>
  </si>
  <si>
    <t xml:space="preserve"> Тариф руб. за 1 м2    (без НДС)         </t>
  </si>
  <si>
    <t>№  п/п</t>
  </si>
  <si>
    <t>Водоснабжение</t>
  </si>
  <si>
    <t>Водоотведение</t>
  </si>
  <si>
    <t>Коммунальные услуги</t>
  </si>
  <si>
    <t>Вид услуги</t>
  </si>
  <si>
    <t>Цена всего в руб/м2     (без НДС)</t>
  </si>
  <si>
    <t>в том числе</t>
  </si>
  <si>
    <t>Управление и содержание общего имущества жилого дома</t>
  </si>
  <si>
    <t>Вывоз твердых бытовых отходов</t>
  </si>
  <si>
    <t>Содержание и техническое обслуживание лифтов</t>
  </si>
  <si>
    <t>Капиттальное жильё 7-9-10-ти этажные здания</t>
  </si>
  <si>
    <t>с общей площади жилого помещения в месяц</t>
  </si>
  <si>
    <t xml:space="preserve">Капительное и деревянное жилье 5-4-3-2-х и одноэтажные здания </t>
  </si>
  <si>
    <t>Капитальное деревянное жилье (без уборки мест общего пользования)</t>
  </si>
  <si>
    <t>Примечание:</t>
  </si>
  <si>
    <t>* площади лоджий и балконов в оплачиваемую общую площадь квартир  не включается:</t>
  </si>
  <si>
    <t>Вывоз и утилизация жидких бытовых отходов</t>
  </si>
  <si>
    <t>Единица измерения на одного ребёнка</t>
  </si>
  <si>
    <t>Цена в рублях без НДС*</t>
  </si>
  <si>
    <t>1 посещение</t>
  </si>
  <si>
    <t>* На основании пп.4 п.2 ст. 149 второй части Налогового кодекса Российской Федерации услуги по проведению занятий с несовершеннолетними детьми освобождены от уплаты налога на добавленную стоимость.</t>
  </si>
  <si>
    <t>Муниципальное унитарное предприятие 
"Управление городского  хозяйства"</t>
  </si>
  <si>
    <t>Студия по развитию изобразительного искусства</t>
  </si>
  <si>
    <t>Холодная вода (полный комплекс)</t>
  </si>
  <si>
    <t>Холодная вода без очистки</t>
  </si>
  <si>
    <t xml:space="preserve">Производство и передача тепловой энергии </t>
  </si>
  <si>
    <t>Топливо печное бытовое (дрова ГОСТ-3243-88)</t>
  </si>
  <si>
    <t>Наименование услуги</t>
  </si>
  <si>
    <t xml:space="preserve">Тарифы на электрическую энергию  </t>
  </si>
  <si>
    <t>Единица измерения</t>
  </si>
  <si>
    <t>2.1.</t>
  </si>
  <si>
    <t>Перевозка тела (останков) умершего на кладбище</t>
  </si>
  <si>
    <t xml:space="preserve">Водоотведение </t>
  </si>
  <si>
    <t>очистка стоков и утилизация сточной жидкости</t>
  </si>
  <si>
    <t>* НДС не облагается в соответствии с главой 26.2 "Упрощенная система налогообложения" Налогового кодекса Российской Федерации</t>
  </si>
  <si>
    <t>показатель (группы потребителей с разбивкой по ставкам и дифференциацией по зонам суток)</t>
  </si>
  <si>
    <t>Тариф, дифференцированный по двум зонам суток</t>
  </si>
  <si>
    <t>Ночная зона</t>
  </si>
  <si>
    <t>Фиксированные цены на управление и содержание жилищного фонда</t>
  </si>
  <si>
    <t>Предельная цена на проведение текущего ремонта жилищного фонда</t>
  </si>
  <si>
    <t>для населения с учетом НДС</t>
  </si>
  <si>
    <t>Управление жилым фондом</t>
  </si>
  <si>
    <t>Муниципальное унитарное предприятие "Дирекция единого заказчика"</t>
  </si>
  <si>
    <t>руб./кВт.ч.</t>
  </si>
  <si>
    <t>-</t>
  </si>
  <si>
    <t>№</t>
  </si>
  <si>
    <t>Услуга</t>
  </si>
  <si>
    <t xml:space="preserve">Наименование организации, осуществляющей поставку газа населению на территории города Пыть-Ях </t>
  </si>
  <si>
    <t xml:space="preserve">ЗАО "Газпром межрегион Север" </t>
  </si>
  <si>
    <t>руб./1000 м3</t>
  </si>
  <si>
    <t>* Направления (наборы направлений) использования газа:</t>
  </si>
  <si>
    <t>- приготовление пищи и нагрев воды с использованием газовой плиты (в отсутствие других направлений использования газа);</t>
  </si>
  <si>
    <t>- нагрев воды с использованием газового водонагревателя при отсутствии центрального горячего водоснабжения (в отсутствии других направлений использования газа);</t>
  </si>
  <si>
    <t>- приготовление пищи и нагрев воды с  использованием газовой  плиты  и  нагрев  воды  с  использованием газового водонагревателя при отсутствии центрального горячего водоснабжения (в отсутствие других направлений использования газа);</t>
  </si>
  <si>
    <t>- отопление и (или) выработка электрической энергии с использованием котельных всех типов и (или) иного оборудования, находящихся в общей долевой собственности собственников помещений в многоквартирных домах с годовым объемом потребления газа до 10 тыс. м3 включительно;</t>
  </si>
  <si>
    <t>- отопление и (или) выработка электрической энергии с использованием котельных всех типов и (или) иного оборудования, находящихся в общей долевой собственности собственников помещений в многоквартирных домах с годовым объемом потребления газа от 10 до 100 тыс. м3 включительно;</t>
  </si>
  <si>
    <t>Население проживающее в городских населенных пунктах в домах, оборудованных в установленном порядке стационарными электроплитами и (или) электропитательными установками и приравненные к нему категории потребителей</t>
  </si>
  <si>
    <t xml:space="preserve">              НО ТСЖ "Факел"</t>
  </si>
  <si>
    <t>Еденица измерения</t>
  </si>
  <si>
    <t>Тариф, руб. с учетом НДС</t>
  </si>
  <si>
    <t>№п/п</t>
  </si>
  <si>
    <t>Тарифы на услугу по откачке и вывозу жидких бытовых отходов оказываемую муниципальным унитарным предприятием "Управление городского хозяйства"</t>
  </si>
  <si>
    <t>Откачка и вывоз жидких бытовых отходов</t>
  </si>
  <si>
    <t>Тарифы на платные дополнительные образовательные услуги,</t>
  </si>
  <si>
    <t>Оказание индивидуальных коррекционных услуг учителем-логопедом для детей в возрасте 3-7 лет</t>
  </si>
  <si>
    <t>Оказание индивидуальных коррекционных услуг педагогом психологом для детей в возрасте 3-7 лет</t>
  </si>
  <si>
    <t>Хореографический кружок «Мир танца» для детей в возрасте 5-7 лет</t>
  </si>
  <si>
    <t>Кружок по подготовке детей к обучению в школе «Скоро в школу» для детей в возрасте 6-7 лет</t>
  </si>
  <si>
    <t>Студия изучения иностранного языка «Игровой английский язык» для детей в возрасте 5-7 лет</t>
  </si>
  <si>
    <t>Кружок художественно-продуктивной деятельности «Умелые ручки» для детей в возрасте 5-7 лет</t>
  </si>
  <si>
    <t xml:space="preserve">Оздоровительная группа (кислородный коктейль) разновозрастная </t>
  </si>
  <si>
    <t xml:space="preserve">Вокально-хоровой кружок «Горошинки» для детей в возрасте 5-7 лет </t>
  </si>
  <si>
    <t>Занимательный английский для детей в возрасте от 5 до 7 лет</t>
  </si>
  <si>
    <t>цена (тариф)  с учетом  НДС</t>
  </si>
  <si>
    <t xml:space="preserve">
Дневная зона (пиковая и полупиковая)</t>
  </si>
  <si>
    <t>Одноставочный тариф, дифференцированный по трем зонам суток</t>
  </si>
  <si>
    <t>Потребители, приравненные к населению</t>
  </si>
  <si>
    <t>Одноставочный тариф, дифференцированный по двум зонам суток</t>
  </si>
  <si>
    <t>.
Дневная зона (пиковая и полупиковая)</t>
  </si>
  <si>
    <t>4.2.</t>
  </si>
  <si>
    <t>Физкультурно-оздоровительный кружок "Будь здоров, малыш"</t>
  </si>
  <si>
    <t>Кружок вокального пения "Бэми-БЭМС"</t>
  </si>
  <si>
    <t>Оздоровительная группа (кислородный коктейль)</t>
  </si>
  <si>
    <t>Группа кратковременного пребывания "Молодая мама"</t>
  </si>
  <si>
    <t xml:space="preserve"> Акционерное общество "СибурТюменьГаз" в зоне деятельности "Южно-Балыкского газоперерабатывающего завода"- филиала Акционерного общества "СибурТюменьГаз" </t>
  </si>
  <si>
    <t>стоимость предоставляемых согласно гарантированному перечню услуг по погребению,  в рубях *</t>
  </si>
  <si>
    <t>Стоимость услуг по погребению умерших (погибших), не имеющих супруга, близких родственников, иных родственников либо законного представителя умершего, в рубях *</t>
  </si>
  <si>
    <t>Оздоровительная группа (кислородный коктейль) разновозрастная</t>
  </si>
  <si>
    <t>Организация праздника "День рождения" для детей в возрасте 2-7 лет</t>
  </si>
  <si>
    <t>оказываемые оказываемые муниципальным дошкольным образовательным  автономным учреждением  детский сад общеразвивающего вида  «Золотой ключик с приоритетным осуществлением  деятельности по физическом развитию детей</t>
  </si>
  <si>
    <t>Театральная студия для детей в возрасте 3-7 лет</t>
  </si>
  <si>
    <t>Индивидуальные коррекционные занятия учителя-логопеда для детей в возрасте 4-7 лет</t>
  </si>
  <si>
    <t>Проведение тематических занятий с использованием мобильного планетария для детей в возрасте 2-7 лет</t>
  </si>
  <si>
    <t>Студия раннего развития (для неорганизованных) для детей в возрасте 1-3 лет</t>
  </si>
  <si>
    <t>Оказание групповых коррекционных услуг учителем-логопедом для детей в возрасте 3-7  лет</t>
  </si>
  <si>
    <t>Оказание групповых коррекционных услуг педагогом-психологом для детей в возрасте 3-7  лет</t>
  </si>
  <si>
    <t>оказываемые муниципальным автономным образовательным учреждением "Комплекс средеяя общеобразовательная школа-детский сад"</t>
  </si>
  <si>
    <t>Группа продленного дня (1-4 класс)</t>
  </si>
  <si>
    <t>Клуб «Деловой английский» (1-11 класс)</t>
  </si>
  <si>
    <t>Кружок «Мир глины и стекла» (1-9 класс)</t>
  </si>
  <si>
    <t>Кружок «Мир глины и стекла» для детей в возрасте от 4 до 7 лет</t>
  </si>
  <si>
    <t>Стоимость услуг, предоставляемых согласно гарантированному перечню услуг по погребению, оказываемых МАУ "Специализированная служба по вопросам похоронного дела"</t>
  </si>
  <si>
    <t>МАУ "Специализированная служба по вопросам похоронного дела"</t>
  </si>
  <si>
    <t>Стоимость услуг по погребению умерших (погибших), не имеющих супруга, близких родственников, иных родственников либо законного представителя умершего, оказываемых МАУ "Специализированная служба по вопросам похоронного дела"</t>
  </si>
  <si>
    <t>Стоимость услуг, в рублях</t>
  </si>
  <si>
    <t>Оформление документов</t>
  </si>
  <si>
    <t>1 услуга</t>
  </si>
  <si>
    <t xml:space="preserve">Расходы на погребение (размером 1,0*0,6*1,5 детская) </t>
  </si>
  <si>
    <t>Расходы на погребение (размером 2,3*1,0*1,5 взрослая)</t>
  </si>
  <si>
    <t xml:space="preserve">Расходы на погребение (размером 1,5*0,7*1,5 подростковая) </t>
  </si>
  <si>
    <t>Услуги автокатафалка</t>
  </si>
  <si>
    <t>1 час</t>
  </si>
  <si>
    <t>Стоимость услуг по погребению умерших (погибших), оказываемых Муниципальным автономным учреждением "Специализированная служба по вопросам похоронного дела"</t>
  </si>
  <si>
    <t>Характеристика жилых помещений</t>
  </si>
  <si>
    <t>Дома капитального исполнения 1 зона</t>
  </si>
  <si>
    <t>полное благоустройство</t>
  </si>
  <si>
    <t>1.2.</t>
  </si>
  <si>
    <t>отсутствие одного из видов благоустройства</t>
  </si>
  <si>
    <t>Дома капитального исполнения 2 зона</t>
  </si>
  <si>
    <t xml:space="preserve">2.1. </t>
  </si>
  <si>
    <t>2.2.</t>
  </si>
  <si>
    <t>Дома капитального исполнения 3 зона</t>
  </si>
  <si>
    <t>3.1.</t>
  </si>
  <si>
    <t>Дома деревянного исполнения 1 зона</t>
  </si>
  <si>
    <t>Дома деревянного исполнения 2 зона</t>
  </si>
  <si>
    <t>5.1.</t>
  </si>
  <si>
    <t>5.2.</t>
  </si>
  <si>
    <t>Дома деревянногоисполнения 3 зона</t>
  </si>
  <si>
    <t>6.1.</t>
  </si>
  <si>
    <t>6.2.</t>
  </si>
  <si>
    <t>по договорам социального найма</t>
  </si>
  <si>
    <t>Постановление администрации города от 05.03.2020 №75-па "Об установлении тарифа на услугу по откачке и вывозу жидких бытовых отходов, оказываемую муниципальным унитарным предприятием "Управление городского хозяйства" муниципального образования город Пыть-Ях</t>
  </si>
  <si>
    <t>оказываемые муниципальным  автономным общеобразовательным учреждением  "Прогимназия "Созвездие"</t>
  </si>
  <si>
    <t>Группа продленного дня (1-4 класс) с организацией дневного сна</t>
  </si>
  <si>
    <t xml:space="preserve">Единица измерения на одного ребенка </t>
  </si>
  <si>
    <t>Программа "Малышок" (5-6 лет)</t>
  </si>
  <si>
    <t>Программа "Малышок" сокращенная (5-6 лет)</t>
  </si>
  <si>
    <t>Кружок "Знайкина школа" (5-6 лет)</t>
  </si>
  <si>
    <t>Программа "Иностранный язык" (до 16 лет)</t>
  </si>
  <si>
    <t>Программа развивающего обучения "Считалка" (математика) ( 8-11 лет)</t>
  </si>
  <si>
    <t>Программа развивающего обучения "Грамотеи" (русский язык) ( 8-11 лет)</t>
  </si>
  <si>
    <t>Программа развивающего обучения "Изобразительное искусство" (до 18 лет)</t>
  </si>
  <si>
    <t>Программа "Хореография" (старше 18 лет)</t>
  </si>
  <si>
    <t>Программа "Аэробика" (старше 18 лет)</t>
  </si>
  <si>
    <t>Программа "Двигайся в такт" (старше 18 лет)</t>
  </si>
  <si>
    <t>Программа "Батик" (10-14 лет)</t>
  </si>
  <si>
    <t>Программа "Пошив поясных изделий" (14-18 лет)</t>
  </si>
  <si>
    <t>Программа "Пошив плечевых изделий минимальной сложности и с 1-2 усложняющими элементами" (14-18 лет)</t>
  </si>
  <si>
    <t>Программа "Изготовление цветов из бисера" (от 11 лет)</t>
  </si>
  <si>
    <t>Программа "Изготовление канзаши" (от 11 лет)</t>
  </si>
  <si>
    <t>Программа "Резьба по дереву" (от 11 лет)</t>
  </si>
  <si>
    <t>Программа "Вязание крючком" (от 11 лет)</t>
  </si>
  <si>
    <t>Программа "Вязание на спицах" (от 11 лет)</t>
  </si>
  <si>
    <t>Программа "Фриволите" (от 11 лет)</t>
  </si>
  <si>
    <t>Программа "Сценическое искусство" (5-18 лет)</t>
  </si>
  <si>
    <t>Постановка голоса (5-18 лет)</t>
  </si>
  <si>
    <t>Программа развивающего обучения "Шахматы" (5-6 лет)</t>
  </si>
  <si>
    <t>Индивидуальные занятия "Русский язык" (5-7 лет)</t>
  </si>
  <si>
    <t>Индивидуальные занятия "Математика" (5-7 лет)</t>
  </si>
  <si>
    <t>Индивидуальные занятия "Иностранный язык" (до 16 лет)</t>
  </si>
  <si>
    <t>Индивидуальные занятия "Изобразительное искусство" (до 18 лет)</t>
  </si>
  <si>
    <t>Индивидуальные занятия "Хореография" (до 18 лет)</t>
  </si>
  <si>
    <t>Индивидуальные занятия "Постановка голоса" (5-18 лет)</t>
  </si>
  <si>
    <t>Индивидуальные занятия "Сценическое искусство" (5-18 лет)</t>
  </si>
  <si>
    <t>Организация и проведение досуговых мероприятий</t>
  </si>
  <si>
    <t>Постановление администрации города от 09.11.2020 № 482-ра "Об утверждении тарифов на платные дополнитльные образовательные услуги, оказываемые муниципальным автономным учреждением дополнительного образования "Центр детского творчества"</t>
  </si>
  <si>
    <t>Стоимость услуги по снятию и установке оградки, оказываемой Муниципальным автономным учреждением «Специализированная служба по вопросам похоронного дела»</t>
  </si>
  <si>
    <t>Снятие и установка оградки</t>
  </si>
  <si>
    <t>* услуги НДС не облагаются в соответствии со ст. 149 Налогового кодекса Российской Федерации</t>
  </si>
  <si>
    <t>Стоимость услуг, в рублях*</t>
  </si>
  <si>
    <t>Тарифы на платные дополнительные образовательные услуги оказываемые муниципальным автономным учреждением дополнительного образования «Центр детского творчества»</t>
  </si>
  <si>
    <t>Дополнительная образовательная программа «Королевство шахмат» для детей в возрасте 6-7 лет</t>
  </si>
  <si>
    <t>Группа по обучению плаванию «Послушные волны» для детей в возрасте 3-7 лет</t>
  </si>
  <si>
    <t>Дискуссионный клуб «Основы законотворчества» (5-11 класс)</t>
  </si>
  <si>
    <t>Ментальная арифметика, скорочтение (1-11 класс)</t>
  </si>
  <si>
    <t>Проектная студия «Основы лингвистики» (5-11 класс)</t>
  </si>
  <si>
    <t>Группа продленного дня (1-4 класс) без дневного сна</t>
  </si>
  <si>
    <t>оказываемые оказываемые муниципальным дошкольным образовательным  автономным учреждением  детский сад общеразвивающего вида  «Белочка» с приоритетным осуществлением  деятельности по физическому развитию детей</t>
  </si>
  <si>
    <t>оказываемые оказываемые муниципальным дошкольным образовательным  автономным учреждением  детский сад общеразвивающего вида  «Солнышко» с приоритетным осуществлением  деятельности по художественно-эстетическому развитию детей</t>
  </si>
  <si>
    <t>Оказание индивидуальных коррекционных услуг учителем-логопедом для детей в возрасте 3-8 лет</t>
  </si>
  <si>
    <t>Кружок по развитию речи «Говорушки» для детей в возрасте 3-8 лет</t>
  </si>
  <si>
    <t>Музыкальная студия для детей в возрасте 3-8 лет</t>
  </si>
  <si>
    <t>Студия по развитию изобразительного искусства для детей в возрасте 4-8 лет</t>
  </si>
  <si>
    <t>«Хореографическая студия» для детей в возрасте 4-8 лет</t>
  </si>
  <si>
    <t>Услуга «Робототехника» для детей в возрасте 4-8 лет</t>
  </si>
  <si>
    <t>Услуга «Шахматно-шашечный кружок» для детей в возрасте 5-8 лет</t>
  </si>
  <si>
    <t>Услуга «Театральный кружок» для детей в возрасте 4-8 лет</t>
  </si>
  <si>
    <t>Услуга «Организация досуговых мероприятий» для детей в возрасте от 2 до 7 лет</t>
  </si>
  <si>
    <t>Обучение плаванию «Дельфиненок» для детей в возрасте 3-7 лет</t>
  </si>
  <si>
    <t>Постановление администрации города от 12.10.2021 № 471-па "Об утверждении тарифов на платные дополнительные образовательные услуги, оказываемые муниципальным дошкольным образовательным автономным учреждением детский сад общеразвивающего вида "Солнышко" с приоритетным осуществлением деятельности по художественно-эстетическому развитию детей"</t>
  </si>
  <si>
    <t>Тариф, руб./м3
c учетом НДС</t>
  </si>
  <si>
    <t>Тариф, руб./м3
с учетом НДС</t>
  </si>
  <si>
    <t xml:space="preserve">
по договорам коммерческого найма</t>
  </si>
  <si>
    <t xml:space="preserve">
по договорам найма специализированного жилого помещения</t>
  </si>
  <si>
    <t>Постановление администрации города от 29.04.2022 № 168-па "Об утверждении тарифов на платные дополнительные услуги, оказываемые муниципальным дошкольным образовательным автономным учреждением детский сад общеразвивающего вида "Белочка" с приоритетным осуществлением деятельности по физическому развитию детей"</t>
  </si>
  <si>
    <t>Занятия в секции по обучению детей основам шахматной игры (групповые)</t>
  </si>
  <si>
    <t>Посещение солевой комнаты "Волшебная соль"</t>
  </si>
  <si>
    <t>Робототехника (групповые занятия)</t>
  </si>
  <si>
    <t>Футбол (групповые занятия)</t>
  </si>
  <si>
    <t>Тренажерный зал "СпортЛенд" (групповые занятия)</t>
  </si>
  <si>
    <t>Общество с ограниченной ответственностью Управляющая компания "Система"</t>
  </si>
  <si>
    <t>Одноставочный тариф,
дифференцированный по трем зонам суток</t>
  </si>
  <si>
    <t>Розничная цена на природный газ,
(в т.ч. НДС)
по направлениям (наборам направлений) использования газа</t>
  </si>
  <si>
    <t>АО "Югра-Экология"</t>
  </si>
  <si>
    <t>руб./ м3</t>
  </si>
  <si>
    <t>Организация театрализованных представлений для детей «Театр всевозможного» для детей в возрасте от 2 до 7 лет</t>
  </si>
  <si>
    <t>Кружок «Аэробика» для детей в возрасте от 3 до 7 лет</t>
  </si>
  <si>
    <t>Кружок «Юный гений» для детей в возрасте от 4 до 7 лет</t>
  </si>
  <si>
    <t>Театральная студия «Музыкальная палитра» для детей в возрасте от 4 до 7 лет</t>
  </si>
  <si>
    <t>Кружок «Фантазеры» для детей в возрасте от 4 до 7 лет</t>
  </si>
  <si>
    <t>Кружок «Оригами» для детей в возрасте от 5 до 7 лет</t>
  </si>
  <si>
    <t>Логопедическая группа «Говорун» (оказание индивидуальных коррекционных услуг учителем-логопедом) для детей в возрасте от 5 до 7 лет</t>
  </si>
  <si>
    <t>Ментальная арифметика, скорочтение для детей в возрасте от 6 до 7 лет</t>
  </si>
  <si>
    <t>Кружок «Мое физическое воспитание» (1-11 класс)</t>
  </si>
  <si>
    <t>Кружок «Каллиграфия» (1-11 класс)</t>
  </si>
  <si>
    <t>Кружок «Мастер класс» (1-11 класс)</t>
  </si>
  <si>
    <t>Организация праздника «День рождения ребенка» для детей в возрасте 3-7 лет</t>
  </si>
  <si>
    <t>Кружок «Лего-конструирование» для детей в возрасте 4-7 лет</t>
  </si>
  <si>
    <t>Спортивная секция «Детский пилатес» йога для детей в возрасте 5-8 лет</t>
  </si>
  <si>
    <t>Кружок по тестопластике «Мукосолька» для детей в возрасте 4-7 лет</t>
  </si>
  <si>
    <t>Кружок по подготовке к школе «Будущий первоклассник» для детей в возрасте 5-8 лет</t>
  </si>
  <si>
    <t>Спортивная секция «Фитбол-гимнастика» (мама и дитя) в возрасте 4-7 лет</t>
  </si>
  <si>
    <t>Кружок «Веселая сенсорика» для детей в возрасте 2-4 лет</t>
  </si>
  <si>
    <t>Кружок «Логоритмика» для детей в возрасте 3-7 лет</t>
  </si>
  <si>
    <t>Степ-аэробика «Беби-степ» (мать и дитя) в возрасте 5-7 лет</t>
  </si>
  <si>
    <t>Кружок «Бисеринка» для детей в возрасте 5-7 лет</t>
  </si>
  <si>
    <t>Услуга «Индивидуальные коррекционные услуги с педагогом-психологом для детей в возрасте 2-8 лет</t>
  </si>
  <si>
    <t>Спортивная секция «Весёлый мяч» для детей в возрасте 4-8 лет</t>
  </si>
  <si>
    <r>
      <t>Приказ Региональной службы по тарифам Х</t>
    </r>
    <r>
      <rPr>
        <sz val="13"/>
        <color indexed="8"/>
        <rFont val="Times New Roman"/>
        <family val="1"/>
        <charset val="204"/>
      </rPr>
      <t>МАО-Югры от 05.12.2023 г. № 85-нп "О внесении изменений в некоторые приказы Региональной службы по тарифам Ханты-Мансийского автономного округа-Югры"</t>
    </r>
  </si>
  <si>
    <t>.</t>
  </si>
  <si>
    <t>Постановление администрации города от 24.05.2023 №150-па "Об утверждении платы за пользование жилым помещением (платы за наем) для нанимателй жилых помещений по договорам социального найма и договорам найма жилых помещений государственного или мунциципального жилищного фонда города Пыть-Яха за 1 квардратный метр общей площади жилого помещения в месяц"</t>
  </si>
  <si>
    <t>Плата за пользование жилым помещением для нанимателей (плата за найм) жилых помещений по договорам социального найма и договорам найма жилых помещений в муниципальном жилищном фонде городского округа город Пыть-Ях за 1 квадратный метр общей площади жилого в месяц</t>
  </si>
  <si>
    <t>Обращение с твердыми коммунальными отходами (для наседения с учетом НДС)</t>
  </si>
  <si>
    <t xml:space="preserve">ТАРИФЫ
на услуги, оказываемые муниципальным унитарным предприятием «Управление городского хозяйства» по техническому обслуживанию внутридомового газового оборудования </t>
  </si>
  <si>
    <t>Техническое обслуживание внутридомового газопровода в жилом доме</t>
  </si>
  <si>
    <t>м.</t>
  </si>
  <si>
    <t>Обход и осмотр трассы наружного (подземного, надземного) газопровода</t>
  </si>
  <si>
    <t>км.</t>
  </si>
  <si>
    <t>Проверка герметичности подземного газопровода</t>
  </si>
  <si>
    <t>Техническое обслуживание сигнализатора загазованности (кроме проверки контрольными смесями)</t>
  </si>
  <si>
    <t>шт.</t>
  </si>
  <si>
    <t>Техническое обслуживание отопительного котла</t>
  </si>
  <si>
    <t>до 30 кВт</t>
  </si>
  <si>
    <t>до 60 кВт</t>
  </si>
  <si>
    <t>5.3.</t>
  </si>
  <si>
    <t>до 140 кВт</t>
  </si>
  <si>
    <t>Техническое обслуживание проточного водонагревателя (колонки)</t>
  </si>
  <si>
    <t>Техническое обслуживание плиты газовой, в том числе</t>
  </si>
  <si>
    <t>7.1.</t>
  </si>
  <si>
    <t>двухгорелочная плита</t>
  </si>
  <si>
    <t>7.2.</t>
  </si>
  <si>
    <t>трехгорелочная плита</t>
  </si>
  <si>
    <t>7.3.</t>
  </si>
  <si>
    <t>четырехгорелочная плита</t>
  </si>
  <si>
    <t>Техническое обслуживание варочной панели</t>
  </si>
  <si>
    <t>Техническое обслуживание духового шкафа</t>
  </si>
  <si>
    <t>Техническое обслуживане конвектора</t>
  </si>
  <si>
    <t>Техническое обслуживание калорифера газового</t>
  </si>
  <si>
    <t>Техническое обслуживание индивидуальной газобалонной установки (без газовой плиты)</t>
  </si>
  <si>
    <t>Техническое обслуживание индивидуальной газобалонной установки (ГБУ) на кухне с плитой газовой</t>
  </si>
  <si>
    <t>Техническое обслуживание газобалонной установки, установленной в шкафу с плитой</t>
  </si>
  <si>
    <t>с 01.01.2025г. по 30.06.2025г.</t>
  </si>
  <si>
    <t>с 01.07.2025г. по 31.12.2025г.</t>
  </si>
  <si>
    <r>
      <t xml:space="preserve">Приказ Региональной службы по тарифам ХМАО-Югры от </t>
    </r>
    <r>
      <rPr>
        <sz val="13"/>
        <color indexed="8"/>
        <rFont val="Times New Roman"/>
        <family val="1"/>
        <charset val="204"/>
      </rPr>
      <t>05.12.2024</t>
    </r>
    <r>
      <rPr>
        <sz val="13"/>
        <rFont val="Times New Roman"/>
        <family val="1"/>
        <charset val="204"/>
      </rPr>
      <t xml:space="preserve">  № 100-нп "О внесении изменений в некоторые приказы Региональной службы по тарифам Ханты-Мансийского автономного округа-Югры"</t>
    </r>
  </si>
  <si>
    <t>Приказ Региональной службы по тарифам ХМАО-Югры от 05.12.2024  № 100-нп "О внесении изменений в некоторые приказы Региональной службы по тарифам Ханты-Мансийского автономного округа-Югры"</t>
  </si>
  <si>
    <t xml:space="preserve">
Приказ Региональной службы по тарифам ХМАО-Югры от 03.12.2024 г. № 77-нп  "О внесении изменений в некоторые приказы Региональной службы по тарифам Ханты-Мансийского автономного округа-Югры"</t>
  </si>
  <si>
    <t>Приказ Региональной службы по тарифам ХМАО-Югры от 29.11.2024  № 75-нп "Об установлении цен (тарифов) на электрическую энергию для населения и приравненных к нему категорий потребителей на территории Ханты-Мансийского автономному округу - Югры, не объединенной в ценовые зоны оптового рынка"</t>
  </si>
  <si>
    <t>Приказ Региональной службы по тарифам ХМАО-Югры от 10.12.2024г. № 111-нп "Об установлении предельных максимальных розничных цен на топливо твердое (дрова), реализуемые на территории ХМАО-Югры гражданам, управляющим организациям, товариществам собственников жилья, жилищным, жилищно-строительным или иным специализированным потребительским кооперативами, созданными в целях удовлетворения потребностей граждан в жилье"</t>
  </si>
  <si>
    <t>Приказ акционерного общества "Югра-Экология" от 19.12.2024 №01-06-ЮЭ/201 "Об установлении цены для населения на 2025 год"</t>
  </si>
  <si>
    <r>
      <t>Приказ Региональной службы по тарифам ХМАО-Югры от</t>
    </r>
    <r>
      <rPr>
        <sz val="13"/>
        <color indexed="8"/>
        <rFont val="Times New Roman"/>
        <family val="1"/>
        <charset val="204"/>
      </rPr>
      <t xml:space="preserve"> 10.12.2024 </t>
    </r>
    <r>
      <rPr>
        <sz val="13"/>
        <rFont val="Times New Roman"/>
        <family val="1"/>
        <charset val="204"/>
      </rPr>
      <t>г. № 106-нп  "О внесении изменений в некоторые приказы Региональной службы по тарифам Ханты-Мансийского автономного округа-Югры"</t>
    </r>
  </si>
  <si>
    <t>Приказ Региональной службы по тарифам ХМАО-Югры от 03.12.2024 г. № 77-нп  "О внесении изменений в некоторые приказы Региональной службы по тарифам Ханты-Мансийского автономного округа-Югры"</t>
  </si>
  <si>
    <t xml:space="preserve">Приложение №1 </t>
  </si>
  <si>
    <t xml:space="preserve">Приложение №2 </t>
  </si>
  <si>
    <t>Приложение №3</t>
  </si>
  <si>
    <t>Приложение №4</t>
  </si>
  <si>
    <t>Постановление администрации города от 08.05.2020 №170-па "Об утверждении стоимости услуг, оказываемых МАУ "Специализированная служба по вопросам похоронного дела" (в ред. от 16.04.2025 №94-па)</t>
  </si>
  <si>
    <t>Предоставление гроба</t>
  </si>
  <si>
    <t>Постановление администрации города от 07.03.2024 №40-па "Об установлении тарифов на услуги, оказываемые муниципальным унитарным предприятием "Управление городского хозяйства" по техническому обслуживанию внутридомового газового оборудования (в ред. от 21.04.2025 №101-па)</t>
  </si>
  <si>
    <t>2.1</t>
  </si>
  <si>
    <t>2.2</t>
  </si>
  <si>
    <t>подземного</t>
  </si>
  <si>
    <t>надземного</t>
  </si>
  <si>
    <t>5.4.</t>
  </si>
  <si>
    <t>Свыше 141 кВт и выше</t>
  </si>
  <si>
    <t>Техническое обслуживание конденсационного котла</t>
  </si>
  <si>
    <t>Инструктаж потребителей газа и оформление работ</t>
  </si>
  <si>
    <t>Постановление администрации города от 16.06.2025 №164-па "Об утверждении тарифов на платные дополнительные услуги, оказываемые муниципальным дошкольным образовательным автономным учреждением центром развития ребенка  детский сад "Аленький цветочек""</t>
  </si>
  <si>
    <t>Индивидуальные коррекционные услуги «Логопедическая миостимуляция» для детей в возрасте 3-7 лет</t>
  </si>
  <si>
    <t>«Группа по изучению иностранного языка» для детей в возрасте 5-8 лет</t>
  </si>
  <si>
    <t>«Группа интеллектуального развития на основе компьютерных технологий» для детей в возрасте 4-8 лет</t>
  </si>
  <si>
    <t>«Оздоровительная группа (кислородный коктейль)» для детей в возрасте 2-8 лет</t>
  </si>
  <si>
    <t>Кружок художественной продуктивной деятельности «Умелые ручки» для детей в возрасте 4-8 лет</t>
  </si>
  <si>
    <t xml:space="preserve">Приказ Региональной службы по тарифам ХМАО-Югры  от 10.06.2025 года №46-нп "Об установлении розничных цен на газ, реализуемый населению на территории Ханты-Мансийского автономного округа – Югры" </t>
  </si>
  <si>
    <t>с 01.07.2025 г.</t>
  </si>
  <si>
    <t>Подготовка детей к обучению в школе «Будущий первоклассник»</t>
  </si>
  <si>
    <t>Студия веб дизайна «Прикладная информатика» (5-11 класс)</t>
  </si>
  <si>
    <t>Проектная студия «Физика в задачах» (8-11 класс)</t>
  </si>
  <si>
    <t>Проектная студия «Химия и жизнь» (8-11 класс)</t>
  </si>
  <si>
    <t>Кружок «Профильная математика» (5-11 класс)</t>
  </si>
  <si>
    <t>Проектная студия «Основы генетики» (8-11 класс)</t>
  </si>
  <si>
    <t>Проектная студия «Географический мир» (8-11 класс)</t>
  </si>
  <si>
    <t>Кружок «Я маленький фотограф» (разновозрастная)</t>
  </si>
  <si>
    <t>Показ спектаклей«Театр.Lite» (разновозрастная)</t>
  </si>
  <si>
    <t>Постановление администрации города от 10.10.2025 № 299-па "Об утверждении тарифов на платные дополнитльные услуги, оказываемые муниципальным автономным общеобразовательным учреждением "Прогимназия "Созвездие""</t>
  </si>
  <si>
    <t>Художественная мастерская «Акварельки» (рисование) для детей в возрасте от 3 до 7 лет</t>
  </si>
  <si>
    <t>Художественная мастерская «Мастерята» (художественный труд) для детей в возрасте от 3 до 7 лет</t>
  </si>
  <si>
    <t>Вокально-джазовая студия «Искорки» для детей в возрасте от 4 до 7 лет</t>
  </si>
  <si>
    <t>Театральная студия «Золотой ключик» для детей в возрасте от 5 до 7 лет</t>
  </si>
  <si>
    <t>Кружок по методике К.Орфа «Веселые нотки» для детей в возрасте от 4 до 7 лет</t>
  </si>
  <si>
    <t>Клуб «Говорим правильно!» (Групповые занятия с учителем-логопедом) для детей в возрасте от 5 до 7 лет</t>
  </si>
  <si>
    <t>Логико-центр «Маленький гений» для детей в возрасте от 4 до 7 лет</t>
  </si>
  <si>
    <t>Спортивная секция «Крепыш» для детей в возрасте от 4 до 7 лет</t>
  </si>
  <si>
    <t>Кружок «Фитбол-гимнастика» для детей в возрасте от 4 до 7 лет</t>
  </si>
  <si>
    <t>Секция художественной гимнастики «Грация» для детей в возрасте от 4 до 7 лет</t>
  </si>
  <si>
    <t>Кружок «Грамотейка» (обучение работе на компьютере) для детей в возрасте от 6 до 7 лет</t>
  </si>
  <si>
    <t>Общеукрепляющая группа «Неболейка» (кислородный коктейль) разновозрастная</t>
  </si>
  <si>
    <t>Студия «Бременские музыканты»</t>
  </si>
  <si>
    <t>Школа «Игровой английский» для детей в возрасте от 5 до 7 лет</t>
  </si>
  <si>
    <t>Подготовка детей к обучению в школе «Будущий первоклассник» для детей в возрасте от 5 до 7 лет</t>
  </si>
  <si>
    <t xml:space="preserve">Кружок по хореографии «Каприз» для детей в возрасте от 4 до 7 лет  </t>
  </si>
  <si>
    <t xml:space="preserve">Клуб «Веселый язычок» для детей в возрасте от 4 до 7 лет (оказание индивидуальных коррекционных услуг учителем-логопедом) </t>
  </si>
  <si>
    <t>Постановление администрации города от 22.09.2025 г. № 288-па "Об утверждении тарифов на платные дополнительные услуги, оказываемые муниципальным автономным образовательным учреждением"Комплекс средняя общеобразовательная школа-детский сад"</t>
  </si>
  <si>
    <t>Оздоровительная группа (кислородный коктейль) для детей и взрослых</t>
  </si>
  <si>
    <t>Студия «Занимательный английский» для детей в возрасте 4-7 лет</t>
  </si>
  <si>
    <t>Студия танца «Топотушки» для детей в возрасте 3-7 лет</t>
  </si>
  <si>
    <t>Студия вокала «Домисолька» для детей в возрасте 3-7 лет</t>
  </si>
  <si>
    <t>Группа «Будущий первоклассник» для детей в возрасте 5-7 лет</t>
  </si>
  <si>
    <t>Кружок «Умелые ручки» для детей в возрасте 3-7 лет</t>
  </si>
  <si>
    <t>Кружок «Юный художник» для детей в возрасте 3-7 лет</t>
  </si>
  <si>
    <t>Кружок «Школа мяча» для детей в возрасте 4-7 лет</t>
  </si>
  <si>
    <t>Секция «Фитнес для малышей» для детей в возрасте 3-7 лет</t>
  </si>
  <si>
    <t>Кружок «Логико-малыш» для детей в возрасте 4-7 лет</t>
  </si>
  <si>
    <t>Кружок «Шахматы» для детей в возрасте 5-7 лет</t>
  </si>
  <si>
    <t>Кружок «Юный конструктор» для детей в возрасте 4-7 лет</t>
  </si>
  <si>
    <t>Кружок «Ритмическая мозаика» для детей в возрасте 3-7 лет</t>
  </si>
  <si>
    <t>Индивидуальные коррекционные занятия педагога психолога для детей в возрасте 2-7 лет</t>
  </si>
  <si>
    <t>Услуга «Соляная пещера» для детей и взрослых</t>
  </si>
  <si>
    <t>Услуга «Скалодром» для детей в возрасте 5-7 лет</t>
  </si>
  <si>
    <t>Услуга «Дежурная группа» для детей в возрасте от 2 до 7 лет</t>
  </si>
  <si>
    <t>Постановление администрации города от 22.12.2021 №597-па "Об утверждении тарифов на платные дополнительные услуги, оказываемые муниципальным дошкольным образовательным автономным учреждением детский сад общеразвивающего вида "Золотой ключик" с приоритетным осуществлением деятельности по физическому развитию детей"  (в ред. от 09.04.2025 №80-па, от 09.04.2025 № 80-па, 
от 19.11.2025 № 327-па)</t>
  </si>
  <si>
    <t>оказываемые оказываемые муниципальным бюджетным общеобразовательным учреждением средняя общеобразовательная школа №5</t>
  </si>
  <si>
    <t xml:space="preserve">
</t>
  </si>
  <si>
    <t>Постановление администрации города от 02.12.2025 №597-па "Об утверждении тарифов на платные дополнительные услуги, оказываемые муниципальным бюджетным общеобразовательным учреждением средняя общеобразовательная школа №5"</t>
  </si>
  <si>
    <t>Подготовка детей к обучению в школе для детей в возрасте 5-7 лет</t>
  </si>
  <si>
    <t>Пребывание в кружке «Логопед» (Оказание индивидуальных коррекционных услуг учителем-логопедом) для детей в возрасте 5-9 лет</t>
  </si>
  <si>
    <t>Пребывание в группе продленного дня в возрасте 6-10 лет</t>
  </si>
  <si>
    <t>Пребывание в кружке «Летательные аппараты» в возрасте 14-18 лет</t>
  </si>
  <si>
    <t>Пребывание в кружке «Эрудит» в возрасте 6-10 лет</t>
  </si>
  <si>
    <t>Пребывание в кружке «Ментальная арифметика» в возрасте 10-14 лет</t>
  </si>
  <si>
    <t>Пребывание в кружке «Школа скорочтения» в возрасте 9-13 лет</t>
  </si>
  <si>
    <t>Пребывание в кружке «Спортивная аэробика» в возрасте 6-10 лет</t>
  </si>
  <si>
    <t>Пребывание в кружке «Фитнес» в возрасте 14-18 лет</t>
  </si>
  <si>
    <t>Пребывание в кружке «Деловой английский» в возрасте 14-18 лет</t>
  </si>
  <si>
    <t>Пребывание в кружке «Уличные танцы» в возрасте 13-18 лет</t>
  </si>
  <si>
    <t>Пребывание в кружке «Снимается кино» в возрасте 11-18 лет</t>
  </si>
  <si>
    <t>Пребывание в кружке «Секреты XL» в возрасте 14-18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</si>
</sst>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"/>
    <numFmt numFmtId="166" formatCode="#,##0.0"/>
    <numFmt numFmtId="167" formatCode="000000"/>
  </numFmts>
  <fonts count="22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i/>
      <u/>
      <sz val="13"/>
      <name val="Times New Roman"/>
      <family val="1"/>
      <charset val="204"/>
    </font>
    <font>
      <sz val="10"/>
      <name val="Arial"/>
      <family val="2"/>
      <charset val="204"/>
    </font>
    <font>
      <i/>
      <u/>
      <sz val="13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i/>
      <u/>
      <sz val="16"/>
      <name val="Times New Roman"/>
      <family val="1"/>
      <charset val="204"/>
    </font>
    <font>
      <b/>
      <sz val="10"/>
      <name val="Arial"/>
      <family val="2"/>
      <charset val="204"/>
    </font>
    <font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4" fillId="0" borderId="0"/>
    <xf numFmtId="0" fontId="14" fillId="0" borderId="0"/>
    <xf numFmtId="0" fontId="12" fillId="0" borderId="0"/>
    <xf numFmtId="164" fontId="1" fillId="0" borderId="0" applyFont="0" applyFill="0" applyBorder="0" applyAlignment="0" applyProtection="0"/>
  </cellStyleXfs>
  <cellXfs count="479">
    <xf numFmtId="0" fontId="0" fillId="0" borderId="0" xfId="0"/>
    <xf numFmtId="0" fontId="7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right"/>
    </xf>
    <xf numFmtId="0" fontId="10" fillId="0" borderId="0" xfId="0" applyFont="1" applyBorder="1"/>
    <xf numFmtId="0" fontId="9" fillId="0" borderId="0" xfId="0" applyFont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0" fontId="8" fillId="0" borderId="0" xfId="0" applyFont="1" applyBorder="1" applyAlignment="1"/>
    <xf numFmtId="4" fontId="7" fillId="0" borderId="0" xfId="0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0" fillId="0" borderId="4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3" fillId="0" borderId="0" xfId="0" applyFont="1" applyAlignment="1">
      <alignment horizontal="center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2" fontId="10" fillId="0" borderId="17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10" fillId="0" borderId="22" xfId="0" applyFont="1" applyBorder="1" applyAlignment="1">
      <alignment wrapText="1"/>
    </xf>
    <xf numFmtId="0" fontId="10" fillId="0" borderId="22" xfId="0" applyFont="1" applyBorder="1" applyAlignment="1">
      <alignment horizontal="center" wrapText="1"/>
    </xf>
    <xf numFmtId="0" fontId="10" fillId="0" borderId="9" xfId="0" applyFont="1" applyBorder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2" fontId="9" fillId="0" borderId="0" xfId="0" applyNumberFormat="1" applyFont="1" applyBorder="1" applyAlignment="1">
      <alignment horizontal="center"/>
    </xf>
    <xf numFmtId="49" fontId="9" fillId="0" borderId="0" xfId="0" applyNumberFormat="1" applyFont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Border="1"/>
    <xf numFmtId="0" fontId="0" fillId="0" borderId="0" xfId="0" applyFill="1" applyBorder="1"/>
    <xf numFmtId="0" fontId="9" fillId="0" borderId="0" xfId="0" applyFont="1" applyFill="1" applyBorder="1" applyAlignment="1">
      <alignment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9" fillId="0" borderId="7" xfId="0" applyFont="1" applyBorder="1" applyAlignment="1">
      <alignment horizontal="center" wrapText="1"/>
    </xf>
    <xf numFmtId="0" fontId="11" fillId="0" borderId="0" xfId="0" applyFont="1" applyAlignment="1"/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4" fontId="10" fillId="0" borderId="0" xfId="0" applyNumberFormat="1" applyFont="1" applyBorder="1" applyAlignment="1">
      <alignment horizontal="center" wrapText="1"/>
    </xf>
    <xf numFmtId="0" fontId="9" fillId="2" borderId="0" xfId="0" applyFont="1" applyFill="1"/>
    <xf numFmtId="0" fontId="9" fillId="3" borderId="3" xfId="0" applyFont="1" applyFill="1" applyBorder="1" applyAlignment="1">
      <alignment horizontal="center"/>
    </xf>
    <xf numFmtId="0" fontId="9" fillId="3" borderId="9" xfId="0" applyFont="1" applyFill="1" applyBorder="1" applyAlignment="1">
      <alignment wrapText="1"/>
    </xf>
    <xf numFmtId="0" fontId="9" fillId="3" borderId="0" xfId="0" applyFont="1" applyFill="1"/>
    <xf numFmtId="0" fontId="8" fillId="3" borderId="0" xfId="0" applyFont="1" applyFill="1" applyBorder="1"/>
    <xf numFmtId="0" fontId="8" fillId="3" borderId="0" xfId="0" applyFont="1" applyFill="1"/>
    <xf numFmtId="0" fontId="8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/>
    <xf numFmtId="0" fontId="9" fillId="3" borderId="0" xfId="0" applyFont="1" applyFill="1" applyBorder="1" applyAlignment="1">
      <alignment horizontal="left" vertical="center" wrapText="1"/>
    </xf>
    <xf numFmtId="2" fontId="9" fillId="3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justify" vertical="top" wrapText="1"/>
    </xf>
    <xf numFmtId="0" fontId="9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top" wrapText="1"/>
    </xf>
    <xf numFmtId="4" fontId="9" fillId="3" borderId="0" xfId="4" applyNumberFormat="1" applyFont="1" applyFill="1" applyBorder="1" applyAlignment="1">
      <alignment horizontal="center" wrapText="1"/>
    </xf>
    <xf numFmtId="2" fontId="9" fillId="3" borderId="0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wrapText="1"/>
    </xf>
    <xf numFmtId="4" fontId="9" fillId="3" borderId="0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/>
    <xf numFmtId="0" fontId="0" fillId="3" borderId="0" xfId="0" applyFill="1"/>
    <xf numFmtId="0" fontId="8" fillId="0" borderId="0" xfId="0" applyFont="1" applyAlignment="1"/>
    <xf numFmtId="0" fontId="10" fillId="0" borderId="17" xfId="0" applyFont="1" applyBorder="1" applyAlignment="1">
      <alignment horizontal="left" wrapText="1"/>
    </xf>
    <xf numFmtId="0" fontId="7" fillId="0" borderId="1" xfId="0" applyFont="1" applyBorder="1"/>
    <xf numFmtId="0" fontId="7" fillId="0" borderId="0" xfId="0" applyFont="1" applyBorder="1"/>
    <xf numFmtId="0" fontId="7" fillId="0" borderId="9" xfId="0" applyFont="1" applyBorder="1" applyAlignment="1">
      <alignment wrapText="1"/>
    </xf>
    <xf numFmtId="0" fontId="7" fillId="0" borderId="9" xfId="0" applyFont="1" applyBorder="1"/>
    <xf numFmtId="166" fontId="7" fillId="0" borderId="7" xfId="0" applyNumberFormat="1" applyFont="1" applyBorder="1"/>
    <xf numFmtId="166" fontId="7" fillId="0" borderId="5" xfId="0" applyNumberFormat="1" applyFont="1" applyBorder="1"/>
    <xf numFmtId="0" fontId="7" fillId="0" borderId="7" xfId="0" applyFont="1" applyBorder="1" applyAlignment="1">
      <alignment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4" xfId="0" applyFont="1" applyBorder="1"/>
    <xf numFmtId="0" fontId="10" fillId="0" borderId="24" xfId="0" applyFont="1" applyBorder="1" applyAlignment="1">
      <alignment wrapText="1"/>
    </xf>
    <xf numFmtId="0" fontId="10" fillId="0" borderId="17" xfId="0" applyFont="1" applyBorder="1"/>
    <xf numFmtId="0" fontId="10" fillId="0" borderId="6" xfId="0" applyFont="1" applyBorder="1"/>
    <xf numFmtId="0" fontId="10" fillId="0" borderId="17" xfId="0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2" fontId="10" fillId="0" borderId="17" xfId="0" applyNumberFormat="1" applyFont="1" applyBorder="1" applyAlignment="1">
      <alignment horizontal="center" vertical="center"/>
    </xf>
    <xf numFmtId="2" fontId="10" fillId="0" borderId="25" xfId="0" applyNumberFormat="1" applyFont="1" applyBorder="1" applyAlignment="1">
      <alignment horizontal="center" vertical="center"/>
    </xf>
    <xf numFmtId="2" fontId="10" fillId="0" borderId="24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wrapText="1"/>
    </xf>
    <xf numFmtId="0" fontId="15" fillId="0" borderId="0" xfId="0" applyFont="1" applyAlignment="1"/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3" fontId="7" fillId="0" borderId="5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9" fillId="0" borderId="9" xfId="0" applyFont="1" applyBorder="1" applyAlignment="1">
      <alignment horizontal="center" wrapText="1"/>
    </xf>
    <xf numFmtId="0" fontId="10" fillId="0" borderId="0" xfId="0" applyFont="1" applyBorder="1" applyAlignment="1">
      <alignment horizontal="justify" vertical="top" wrapText="1"/>
    </xf>
    <xf numFmtId="0" fontId="0" fillId="0" borderId="0" xfId="0" applyFill="1"/>
    <xf numFmtId="0" fontId="9" fillId="0" borderId="7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30" xfId="0" applyFont="1" applyBorder="1"/>
    <xf numFmtId="0" fontId="7" fillId="0" borderId="2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49" fontId="9" fillId="0" borderId="0" xfId="0" applyNumberFormat="1" applyFont="1" applyFill="1"/>
    <xf numFmtId="0" fontId="9" fillId="3" borderId="9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vertical="center"/>
    </xf>
    <xf numFmtId="2" fontId="9" fillId="4" borderId="7" xfId="0" applyNumberFormat="1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/>
    <xf numFmtId="0" fontId="9" fillId="3" borderId="5" xfId="0" applyFont="1" applyFill="1" applyBorder="1" applyAlignment="1"/>
    <xf numFmtId="4" fontId="9" fillId="0" borderId="7" xfId="0" applyNumberFormat="1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wrapText="1"/>
    </xf>
    <xf numFmtId="0" fontId="9" fillId="0" borderId="24" xfId="0" applyFont="1" applyBorder="1" applyAlignment="1">
      <alignment horizontal="center" wrapText="1"/>
    </xf>
    <xf numFmtId="4" fontId="9" fillId="0" borderId="26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165" fontId="9" fillId="0" borderId="0" xfId="0" applyNumberFormat="1" applyFont="1" applyFill="1"/>
    <xf numFmtId="0" fontId="8" fillId="3" borderId="0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0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/>
    </xf>
    <xf numFmtId="2" fontId="9" fillId="3" borderId="1" xfId="0" applyNumberFormat="1" applyFont="1" applyFill="1" applyBorder="1" applyAlignment="1"/>
    <xf numFmtId="0" fontId="9" fillId="3" borderId="3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left" wrapText="1"/>
    </xf>
    <xf numFmtId="0" fontId="9" fillId="3" borderId="9" xfId="0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/>
    <xf numFmtId="0" fontId="9" fillId="3" borderId="1" xfId="0" applyFont="1" applyFill="1" applyBorder="1" applyAlignment="1">
      <alignment horizontal="left" wrapText="1"/>
    </xf>
    <xf numFmtId="2" fontId="9" fillId="3" borderId="18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vertical="top" wrapText="1"/>
    </xf>
    <xf numFmtId="0" fontId="9" fillId="3" borderId="31" xfId="0" applyFont="1" applyFill="1" applyBorder="1" applyAlignment="1">
      <alignment vertical="top" wrapText="1"/>
    </xf>
    <xf numFmtId="0" fontId="9" fillId="3" borderId="18" xfId="0" applyFont="1" applyFill="1" applyBorder="1" applyAlignment="1">
      <alignment horizontal="center"/>
    </xf>
    <xf numFmtId="2" fontId="9" fillId="3" borderId="31" xfId="0" applyNumberFormat="1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4" fontId="9" fillId="3" borderId="9" xfId="0" applyNumberFormat="1" applyFont="1" applyFill="1" applyBorder="1" applyAlignment="1">
      <alignment horizontal="center"/>
    </xf>
    <xf numFmtId="4" fontId="9" fillId="3" borderId="5" xfId="0" applyNumberFormat="1" applyFont="1" applyFill="1" applyBorder="1" applyAlignment="1">
      <alignment horizontal="center"/>
    </xf>
    <xf numFmtId="0" fontId="9" fillId="3" borderId="0" xfId="0" applyFont="1" applyFill="1" applyAlignment="1">
      <alignment horizontal="right"/>
    </xf>
    <xf numFmtId="0" fontId="9" fillId="3" borderId="3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4" fontId="9" fillId="3" borderId="1" xfId="4" applyNumberFormat="1" applyFont="1" applyFill="1" applyBorder="1" applyAlignment="1">
      <alignment horizontal="center" vertical="center" wrapText="1"/>
    </xf>
    <xf numFmtId="4" fontId="9" fillId="3" borderId="7" xfId="4" applyNumberFormat="1" applyFont="1" applyFill="1" applyBorder="1" applyAlignment="1">
      <alignment horizontal="center" vertical="center" wrapText="1"/>
    </xf>
    <xf numFmtId="2" fontId="9" fillId="3" borderId="9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4" fontId="9" fillId="3" borderId="9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2" fontId="9" fillId="3" borderId="7" xfId="0" applyNumberFormat="1" applyFont="1" applyFill="1" applyBorder="1" applyAlignment="1">
      <alignment horizontal="center" vertical="center"/>
    </xf>
    <xf numFmtId="0" fontId="9" fillId="3" borderId="3" xfId="0" applyFont="1" applyFill="1" applyBorder="1"/>
    <xf numFmtId="0" fontId="9" fillId="3" borderId="5" xfId="0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 wrapText="1"/>
    </xf>
    <xf numFmtId="4" fontId="9" fillId="0" borderId="7" xfId="0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4" fontId="9" fillId="0" borderId="26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2" fontId="9" fillId="0" borderId="7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4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2" fontId="9" fillId="0" borderId="26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1" fillId="0" borderId="0" xfId="0" applyFont="1"/>
    <xf numFmtId="0" fontId="8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0" fillId="4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0" fillId="0" borderId="8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2" fontId="10" fillId="4" borderId="7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horizontal="center" vertical="center"/>
    </xf>
    <xf numFmtId="2" fontId="10" fillId="4" borderId="2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center" vertical="center"/>
    </xf>
    <xf numFmtId="2" fontId="10" fillId="4" borderId="60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24" xfId="0" applyFont="1" applyBorder="1" applyAlignment="1">
      <alignment horizontal="justify" vertical="center" wrapText="1"/>
    </xf>
    <xf numFmtId="4" fontId="10" fillId="0" borderId="26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2" fontId="10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36" xfId="0" applyBorder="1" applyAlignment="1">
      <alignment horizontal="center"/>
    </xf>
    <xf numFmtId="0" fontId="9" fillId="0" borderId="0" xfId="0" applyFont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left" vertical="top" wrapText="1"/>
    </xf>
    <xf numFmtId="0" fontId="9" fillId="3" borderId="31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9" fillId="3" borderId="30" xfId="0" applyFont="1" applyFill="1" applyBorder="1" applyAlignment="1">
      <alignment horizontal="center" wrapText="1"/>
    </xf>
    <xf numFmtId="0" fontId="8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wrapText="1"/>
    </xf>
    <xf numFmtId="0" fontId="9" fillId="3" borderId="34" xfId="0" applyFont="1" applyFill="1" applyBorder="1" applyAlignment="1">
      <alignment horizontal="center" wrapText="1"/>
    </xf>
    <xf numFmtId="0" fontId="9" fillId="3" borderId="35" xfId="0" applyFont="1" applyFill="1" applyBorder="1" applyAlignment="1">
      <alignment horizontal="center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wrapText="1"/>
    </xf>
    <xf numFmtId="0" fontId="9" fillId="3" borderId="38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wrapText="1"/>
    </xf>
    <xf numFmtId="0" fontId="19" fillId="3" borderId="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9" fillId="3" borderId="2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47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 wrapText="1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center" wrapText="1"/>
    </xf>
    <xf numFmtId="0" fontId="9" fillId="3" borderId="41" xfId="0" applyFont="1" applyFill="1" applyBorder="1" applyAlignment="1">
      <alignment horizontal="center" wrapText="1"/>
    </xf>
    <xf numFmtId="2" fontId="9" fillId="3" borderId="11" xfId="0" applyNumberFormat="1" applyFont="1" applyFill="1" applyBorder="1" applyAlignment="1">
      <alignment horizontal="center" vertical="center"/>
    </xf>
    <xf numFmtId="2" fontId="9" fillId="3" borderId="59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top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49" fontId="9" fillId="3" borderId="0" xfId="0" applyNumberFormat="1" applyFont="1" applyFill="1" applyAlignment="1">
      <alignment wrapText="1"/>
    </xf>
    <xf numFmtId="167" fontId="9" fillId="3" borderId="0" xfId="0" applyNumberFormat="1" applyFont="1" applyFill="1" applyAlignment="1">
      <alignment wrapText="1"/>
    </xf>
    <xf numFmtId="0" fontId="9" fillId="3" borderId="4" xfId="0" applyFont="1" applyFill="1" applyBorder="1" applyAlignment="1">
      <alignment horizontal="center" wrapText="1"/>
    </xf>
    <xf numFmtId="0" fontId="9" fillId="3" borderId="16" xfId="0" applyFont="1" applyFill="1" applyBorder="1" applyAlignment="1">
      <alignment horizontal="center" wrapText="1"/>
    </xf>
    <xf numFmtId="0" fontId="9" fillId="3" borderId="0" xfId="0" applyFont="1" applyFill="1" applyAlignment="1">
      <alignment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167" fontId="9" fillId="3" borderId="0" xfId="0" applyNumberFormat="1" applyFont="1" applyFill="1" applyAlignment="1">
      <alignment wrapText="1" shrinkToFit="1"/>
    </xf>
    <xf numFmtId="0" fontId="9" fillId="3" borderId="4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9" fillId="3" borderId="31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19" fillId="3" borderId="58" xfId="0" applyFont="1" applyFill="1" applyBorder="1" applyAlignment="1">
      <alignment horizontal="center" vertical="center" wrapText="1"/>
    </xf>
    <xf numFmtId="0" fontId="19" fillId="3" borderId="48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wrapText="1"/>
    </xf>
    <xf numFmtId="0" fontId="10" fillId="0" borderId="48" xfId="0" applyFont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0" fontId="10" fillId="0" borderId="13" xfId="0" applyFont="1" applyBorder="1" applyAlignment="1">
      <alignment horizontal="left"/>
    </xf>
    <xf numFmtId="0" fontId="10" fillId="0" borderId="48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47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166" fontId="7" fillId="0" borderId="1" xfId="4" applyNumberFormat="1" applyFont="1" applyBorder="1" applyAlignment="1">
      <alignment horizontal="center" wrapText="1"/>
    </xf>
    <xf numFmtId="166" fontId="7" fillId="0" borderId="7" xfId="4" applyNumberFormat="1" applyFont="1" applyBorder="1" applyAlignment="1">
      <alignment horizontal="center" wrapText="1"/>
    </xf>
    <xf numFmtId="4" fontId="3" fillId="0" borderId="9" xfId="4" applyNumberFormat="1" applyFont="1" applyBorder="1" applyAlignment="1">
      <alignment horizontal="center" wrapText="1"/>
    </xf>
    <xf numFmtId="4" fontId="3" fillId="0" borderId="5" xfId="4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right" wrapText="1"/>
    </xf>
    <xf numFmtId="0" fontId="7" fillId="0" borderId="29" xfId="0" applyFont="1" applyBorder="1" applyAlignment="1">
      <alignment horizontal="right" wrapText="1"/>
    </xf>
    <xf numFmtId="0" fontId="7" fillId="0" borderId="1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20" fillId="0" borderId="8" xfId="0" applyFont="1" applyBorder="1" applyAlignment="1">
      <alignment horizontal="right" wrapText="1"/>
    </xf>
    <xf numFmtId="0" fontId="20" fillId="0" borderId="4" xfId="0" applyFont="1" applyBorder="1" applyAlignment="1">
      <alignment horizontal="right" wrapText="1"/>
    </xf>
    <xf numFmtId="0" fontId="20" fillId="0" borderId="16" xfId="0" applyFont="1" applyBorder="1" applyAlignment="1">
      <alignment horizontal="right" wrapText="1"/>
    </xf>
    <xf numFmtId="4" fontId="7" fillId="0" borderId="1" xfId="4" applyNumberFormat="1" applyFont="1" applyBorder="1" applyAlignment="1">
      <alignment horizontal="center" wrapText="1"/>
    </xf>
    <xf numFmtId="4" fontId="7" fillId="0" borderId="7" xfId="4" applyNumberFormat="1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44" xfId="0" applyFont="1" applyBorder="1" applyAlignment="1">
      <alignment horizontal="right" wrapText="1"/>
    </xf>
    <xf numFmtId="0" fontId="7" fillId="0" borderId="45" xfId="0" applyFont="1" applyBorder="1" applyAlignment="1">
      <alignment horizontal="right" wrapText="1"/>
    </xf>
    <xf numFmtId="0" fontId="7" fillId="0" borderId="54" xfId="0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53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16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3"/>
  <sheetViews>
    <sheetView tabSelected="1" view="pageBreakPreview" zoomScaleNormal="100" zoomScaleSheetLayoutView="100" workbookViewId="0">
      <selection activeCell="G8" sqref="G8"/>
    </sheetView>
  </sheetViews>
  <sheetFormatPr defaultRowHeight="12.75" x14ac:dyDescent="0.2"/>
  <cols>
    <col min="1" max="1" width="7.140625" style="4" customWidth="1"/>
    <col min="2" max="2" width="63.28515625" style="2" customWidth="1"/>
    <col min="3" max="3" width="20.85546875" style="2" customWidth="1"/>
    <col min="4" max="4" width="19.140625" style="2" customWidth="1"/>
    <col min="5" max="5" width="20.7109375" style="2" customWidth="1"/>
    <col min="6" max="16384" width="9.140625" style="2"/>
  </cols>
  <sheetData>
    <row r="1" spans="1:5" ht="33.75" customHeight="1" x14ac:dyDescent="0.3">
      <c r="A1" s="317" t="s">
        <v>104</v>
      </c>
      <c r="B1" s="317"/>
      <c r="C1" s="317"/>
      <c r="D1" s="317"/>
      <c r="E1" s="79"/>
    </row>
    <row r="2" spans="1:5" ht="15" customHeight="1" x14ac:dyDescent="0.3">
      <c r="A2" s="33"/>
      <c r="B2" s="23"/>
      <c r="C2" s="23"/>
      <c r="D2" s="23"/>
      <c r="E2" s="23"/>
    </row>
    <row r="3" spans="1:5" ht="30.95" customHeight="1" x14ac:dyDescent="0.25">
      <c r="A3" s="318" t="s">
        <v>173</v>
      </c>
      <c r="B3" s="318"/>
      <c r="C3" s="318"/>
      <c r="D3" s="318"/>
      <c r="E3" s="62"/>
    </row>
    <row r="4" spans="1:5" s="265" customFormat="1" ht="60" customHeight="1" thickBot="1" x14ac:dyDescent="0.25">
      <c r="A4" s="314" t="s">
        <v>344</v>
      </c>
      <c r="B4" s="314"/>
      <c r="C4" s="314"/>
      <c r="D4" s="314"/>
      <c r="E4" s="264"/>
    </row>
    <row r="5" spans="1:5" s="260" customFormat="1" ht="36.950000000000003" customHeight="1" x14ac:dyDescent="0.2">
      <c r="A5" s="261" t="s">
        <v>23</v>
      </c>
      <c r="B5" s="262" t="s">
        <v>68</v>
      </c>
      <c r="C5" s="241" t="s">
        <v>58</v>
      </c>
      <c r="D5" s="263" t="s">
        <v>59</v>
      </c>
      <c r="E5" s="259"/>
    </row>
    <row r="6" spans="1:5" ht="36.950000000000003" customHeight="1" x14ac:dyDescent="0.25">
      <c r="A6" s="245">
        <v>1</v>
      </c>
      <c r="B6" s="246" t="s">
        <v>138</v>
      </c>
      <c r="C6" s="76" t="s">
        <v>60</v>
      </c>
      <c r="D6" s="247">
        <v>291</v>
      </c>
      <c r="E6" s="6"/>
    </row>
    <row r="7" spans="1:5" ht="36.950000000000003" customHeight="1" x14ac:dyDescent="0.25">
      <c r="A7" s="245">
        <v>2</v>
      </c>
      <c r="B7" s="248" t="s">
        <v>174</v>
      </c>
      <c r="C7" s="76" t="s">
        <v>60</v>
      </c>
      <c r="D7" s="247">
        <v>345</v>
      </c>
      <c r="E7" s="6"/>
    </row>
    <row r="8" spans="1:5" ht="36.950000000000003" customHeight="1" x14ac:dyDescent="0.25">
      <c r="A8" s="245">
        <v>3</v>
      </c>
      <c r="B8" s="140" t="s">
        <v>345</v>
      </c>
      <c r="C8" s="76" t="s">
        <v>60</v>
      </c>
      <c r="D8" s="247">
        <v>234</v>
      </c>
      <c r="E8" s="6"/>
    </row>
    <row r="9" spans="1:5" ht="36.75" customHeight="1" x14ac:dyDescent="0.25">
      <c r="A9" s="245">
        <v>4</v>
      </c>
      <c r="B9" s="140" t="s">
        <v>346</v>
      </c>
      <c r="C9" s="76" t="s">
        <v>60</v>
      </c>
      <c r="D9" s="247">
        <v>234</v>
      </c>
      <c r="E9" s="6"/>
    </row>
    <row r="10" spans="1:5" ht="36.950000000000003" customHeight="1" x14ac:dyDescent="0.25">
      <c r="A10" s="245">
        <v>5</v>
      </c>
      <c r="B10" s="140" t="s">
        <v>347</v>
      </c>
      <c r="C10" s="76" t="s">
        <v>60</v>
      </c>
      <c r="D10" s="247">
        <v>201</v>
      </c>
      <c r="E10" s="6"/>
    </row>
    <row r="11" spans="1:5" ht="36.950000000000003" customHeight="1" x14ac:dyDescent="0.25">
      <c r="A11" s="245">
        <v>6</v>
      </c>
      <c r="B11" s="140" t="s">
        <v>348</v>
      </c>
      <c r="C11" s="76" t="s">
        <v>60</v>
      </c>
      <c r="D11" s="247">
        <v>234</v>
      </c>
      <c r="E11" s="6"/>
    </row>
    <row r="12" spans="1:5" ht="36.950000000000003" customHeight="1" x14ac:dyDescent="0.25">
      <c r="A12" s="245">
        <v>7</v>
      </c>
      <c r="B12" s="249" t="s">
        <v>349</v>
      </c>
      <c r="C12" s="250" t="s">
        <v>60</v>
      </c>
      <c r="D12" s="251">
        <v>196</v>
      </c>
      <c r="E12" s="6"/>
    </row>
    <row r="13" spans="1:5" ht="36.950000000000003" customHeight="1" x14ac:dyDescent="0.25">
      <c r="A13" s="245">
        <v>8</v>
      </c>
      <c r="B13" s="140" t="s">
        <v>350</v>
      </c>
      <c r="C13" s="76" t="s">
        <v>60</v>
      </c>
      <c r="D13" s="247">
        <v>234</v>
      </c>
      <c r="E13" s="6"/>
    </row>
    <row r="14" spans="1:5" ht="36.950000000000003" customHeight="1" x14ac:dyDescent="0.25">
      <c r="A14" s="245">
        <v>9</v>
      </c>
      <c r="B14" s="140" t="s">
        <v>351</v>
      </c>
      <c r="C14" s="76" t="s">
        <v>60</v>
      </c>
      <c r="D14" s="247">
        <v>234</v>
      </c>
      <c r="E14" s="6"/>
    </row>
    <row r="15" spans="1:5" ht="36.950000000000003" customHeight="1" x14ac:dyDescent="0.25">
      <c r="A15" s="245">
        <v>10</v>
      </c>
      <c r="B15" s="140" t="s">
        <v>352</v>
      </c>
      <c r="C15" s="76" t="s">
        <v>60</v>
      </c>
      <c r="D15" s="247">
        <v>185</v>
      </c>
      <c r="E15" s="29"/>
    </row>
    <row r="16" spans="1:5" ht="36.950000000000003" customHeight="1" x14ac:dyDescent="0.25">
      <c r="A16" s="245">
        <v>11</v>
      </c>
      <c r="B16" s="140" t="s">
        <v>353</v>
      </c>
      <c r="C16" s="76" t="s">
        <v>60</v>
      </c>
      <c r="D16" s="247">
        <v>185</v>
      </c>
      <c r="E16" s="29"/>
    </row>
    <row r="17" spans="1:5" ht="36.950000000000003" customHeight="1" x14ac:dyDescent="0.25">
      <c r="A17" s="245">
        <v>12</v>
      </c>
      <c r="B17" s="140" t="s">
        <v>354</v>
      </c>
      <c r="C17" s="76" t="s">
        <v>60</v>
      </c>
      <c r="D17" s="247">
        <v>185</v>
      </c>
      <c r="E17" s="29"/>
    </row>
    <row r="18" spans="1:5" ht="36.950000000000003" customHeight="1" x14ac:dyDescent="0.25">
      <c r="A18" s="245">
        <v>13</v>
      </c>
      <c r="B18" s="140" t="s">
        <v>355</v>
      </c>
      <c r="C18" s="76" t="s">
        <v>60</v>
      </c>
      <c r="D18" s="247">
        <v>196</v>
      </c>
      <c r="E18" s="29"/>
    </row>
    <row r="19" spans="1:5" ht="36.950000000000003" customHeight="1" x14ac:dyDescent="0.25">
      <c r="A19" s="245">
        <v>14</v>
      </c>
      <c r="B19" s="140" t="s">
        <v>356</v>
      </c>
      <c r="C19" s="76" t="s">
        <v>60</v>
      </c>
      <c r="D19" s="247">
        <v>80</v>
      </c>
      <c r="E19" s="29"/>
    </row>
    <row r="20" spans="1:5" ht="36.950000000000003" customHeight="1" x14ac:dyDescent="0.25">
      <c r="A20" s="245">
        <v>15</v>
      </c>
      <c r="B20" s="140" t="s">
        <v>357</v>
      </c>
      <c r="C20" s="76" t="s">
        <v>60</v>
      </c>
      <c r="D20" s="247">
        <v>196</v>
      </c>
      <c r="E20" s="29"/>
    </row>
    <row r="21" spans="1:5" ht="36.950000000000003" customHeight="1" x14ac:dyDescent="0.25">
      <c r="A21" s="245">
        <v>16</v>
      </c>
      <c r="B21" s="140" t="s">
        <v>358</v>
      </c>
      <c r="C21" s="76" t="s">
        <v>60</v>
      </c>
      <c r="D21" s="247">
        <v>221</v>
      </c>
      <c r="E21" s="29"/>
    </row>
    <row r="22" spans="1:5" ht="36.950000000000003" customHeight="1" x14ac:dyDescent="0.25">
      <c r="A22" s="245">
        <v>17</v>
      </c>
      <c r="B22" s="140" t="s">
        <v>359</v>
      </c>
      <c r="C22" s="76" t="s">
        <v>60</v>
      </c>
      <c r="D22" s="247">
        <v>340</v>
      </c>
      <c r="E22" s="29"/>
    </row>
    <row r="23" spans="1:5" ht="36.950000000000003" customHeight="1" x14ac:dyDescent="0.25">
      <c r="A23" s="245">
        <v>18</v>
      </c>
      <c r="B23" s="140" t="s">
        <v>360</v>
      </c>
      <c r="C23" s="76" t="s">
        <v>60</v>
      </c>
      <c r="D23" s="247">
        <v>177</v>
      </c>
      <c r="E23" s="29"/>
    </row>
    <row r="24" spans="1:5" ht="50.25" customHeight="1" thickBot="1" x14ac:dyDescent="0.3">
      <c r="A24" s="252">
        <v>19</v>
      </c>
      <c r="B24" s="253" t="s">
        <v>361</v>
      </c>
      <c r="C24" s="254" t="s">
        <v>60</v>
      </c>
      <c r="D24" s="255">
        <v>260</v>
      </c>
      <c r="E24" s="29"/>
    </row>
    <row r="25" spans="1:5" ht="15" customHeight="1" x14ac:dyDescent="0.25">
      <c r="A25" s="30"/>
      <c r="B25" s="18"/>
      <c r="C25" s="30"/>
      <c r="D25" s="30"/>
      <c r="E25" s="29"/>
    </row>
    <row r="26" spans="1:5" s="257" customFormat="1" ht="50.1" customHeight="1" x14ac:dyDescent="0.2">
      <c r="A26" s="319" t="s">
        <v>61</v>
      </c>
      <c r="B26" s="319"/>
      <c r="C26" s="319"/>
      <c r="D26" s="319"/>
      <c r="E26" s="256"/>
    </row>
    <row r="27" spans="1:5" ht="15" customHeight="1" x14ac:dyDescent="0.25">
      <c r="A27" s="13"/>
      <c r="B27" s="5"/>
      <c r="C27" s="6"/>
      <c r="D27" s="6"/>
      <c r="E27" s="29"/>
    </row>
    <row r="28" spans="1:5" ht="15" customHeight="1" x14ac:dyDescent="0.2"/>
    <row r="29" spans="1:5" ht="30.95" customHeight="1" x14ac:dyDescent="0.25">
      <c r="A29" s="318" t="s">
        <v>3</v>
      </c>
      <c r="B29" s="318"/>
      <c r="C29" s="318"/>
      <c r="D29" s="318"/>
      <c r="E29" s="62"/>
    </row>
    <row r="30" spans="1:5" s="266" customFormat="1" ht="60" customHeight="1" thickBot="1" x14ac:dyDescent="0.3">
      <c r="A30" s="267"/>
      <c r="B30" s="314" t="s">
        <v>327</v>
      </c>
      <c r="C30" s="314"/>
      <c r="D30" s="314"/>
      <c r="E30" s="28"/>
    </row>
    <row r="31" spans="1:5" s="260" customFormat="1" ht="36.950000000000003" customHeight="1" x14ac:dyDescent="0.2">
      <c r="A31" s="268" t="s">
        <v>23</v>
      </c>
      <c r="B31" s="262" t="s">
        <v>68</v>
      </c>
      <c r="C31" s="241" t="s">
        <v>58</v>
      </c>
      <c r="D31" s="242" t="s">
        <v>59</v>
      </c>
      <c r="E31" s="259"/>
    </row>
    <row r="32" spans="1:5" s="260" customFormat="1" ht="36.950000000000003" customHeight="1" x14ac:dyDescent="0.2">
      <c r="A32" s="164">
        <v>1</v>
      </c>
      <c r="B32" s="139" t="s">
        <v>328</v>
      </c>
      <c r="C32" s="138" t="s">
        <v>60</v>
      </c>
      <c r="D32" s="168">
        <v>650</v>
      </c>
      <c r="E32" s="259"/>
    </row>
    <row r="33" spans="1:5" s="260" customFormat="1" ht="36.950000000000003" customHeight="1" x14ac:dyDescent="0.2">
      <c r="A33" s="164">
        <v>2</v>
      </c>
      <c r="B33" s="139" t="s">
        <v>329</v>
      </c>
      <c r="C33" s="138" t="s">
        <v>60</v>
      </c>
      <c r="D33" s="168">
        <v>170</v>
      </c>
      <c r="E33" s="259"/>
    </row>
    <row r="34" spans="1:5" s="260" customFormat="1" ht="36.950000000000003" customHeight="1" x14ac:dyDescent="0.2">
      <c r="A34" s="164">
        <v>3</v>
      </c>
      <c r="B34" s="139" t="s">
        <v>224</v>
      </c>
      <c r="C34" s="138" t="s">
        <v>60</v>
      </c>
      <c r="D34" s="168">
        <v>142</v>
      </c>
      <c r="E34" s="259"/>
    </row>
    <row r="35" spans="1:5" s="260" customFormat="1" ht="36.950000000000003" customHeight="1" x14ac:dyDescent="0.2">
      <c r="A35" s="164">
        <v>4</v>
      </c>
      <c r="B35" s="139" t="s">
        <v>330</v>
      </c>
      <c r="C35" s="138" t="s">
        <v>60</v>
      </c>
      <c r="D35" s="168">
        <v>151</v>
      </c>
      <c r="E35" s="259"/>
    </row>
    <row r="36" spans="1:5" s="260" customFormat="1" ht="36.950000000000003" customHeight="1" x14ac:dyDescent="0.2">
      <c r="A36" s="164">
        <v>5</v>
      </c>
      <c r="B36" s="139" t="s">
        <v>331</v>
      </c>
      <c r="C36" s="138" t="s">
        <v>60</v>
      </c>
      <c r="D36" s="168">
        <v>73</v>
      </c>
      <c r="E36" s="259"/>
    </row>
    <row r="37" spans="1:5" s="260" customFormat="1" ht="36.950000000000003" customHeight="1" x14ac:dyDescent="0.2">
      <c r="A37" s="164">
        <v>6</v>
      </c>
      <c r="B37" s="139" t="s">
        <v>332</v>
      </c>
      <c r="C37" s="138" t="s">
        <v>60</v>
      </c>
      <c r="D37" s="168">
        <v>176</v>
      </c>
      <c r="E37" s="259"/>
    </row>
    <row r="38" spans="1:5" s="260" customFormat="1" ht="36.950000000000003" customHeight="1" x14ac:dyDescent="0.2">
      <c r="A38" s="164">
        <v>7</v>
      </c>
      <c r="B38" s="139" t="s">
        <v>225</v>
      </c>
      <c r="C38" s="138" t="s">
        <v>60</v>
      </c>
      <c r="D38" s="168">
        <v>162</v>
      </c>
      <c r="E38" s="259"/>
    </row>
    <row r="39" spans="1:5" s="260" customFormat="1" ht="36.950000000000003" customHeight="1" x14ac:dyDescent="0.2">
      <c r="A39" s="164">
        <v>8</v>
      </c>
      <c r="B39" s="139" t="s">
        <v>223</v>
      </c>
      <c r="C39" s="138" t="s">
        <v>60</v>
      </c>
      <c r="D39" s="168">
        <v>217</v>
      </c>
      <c r="E39" s="269"/>
    </row>
    <row r="40" spans="1:5" s="260" customFormat="1" ht="36.950000000000003" customHeight="1" x14ac:dyDescent="0.2">
      <c r="A40" s="164">
        <v>9</v>
      </c>
      <c r="B40" s="139" t="s">
        <v>222</v>
      </c>
      <c r="C40" s="138" t="s">
        <v>60</v>
      </c>
      <c r="D40" s="168">
        <v>194</v>
      </c>
      <c r="E40" s="269"/>
    </row>
    <row r="41" spans="1:5" s="260" customFormat="1" ht="36.950000000000003" customHeight="1" x14ac:dyDescent="0.2">
      <c r="A41" s="164">
        <v>10</v>
      </c>
      <c r="B41" s="139" t="s">
        <v>257</v>
      </c>
      <c r="C41" s="138" t="s">
        <v>60</v>
      </c>
      <c r="D41" s="168">
        <v>208</v>
      </c>
      <c r="E41" s="269"/>
    </row>
    <row r="42" spans="1:5" s="260" customFormat="1" ht="36.950000000000003" customHeight="1" x14ac:dyDescent="0.2">
      <c r="A42" s="164">
        <v>11</v>
      </c>
      <c r="B42" s="139" t="s">
        <v>258</v>
      </c>
      <c r="C42" s="138" t="s">
        <v>60</v>
      </c>
      <c r="D42" s="168">
        <v>251</v>
      </c>
      <c r="E42" s="269"/>
    </row>
    <row r="43" spans="1:5" s="260" customFormat="1" ht="36.950000000000003" customHeight="1" x14ac:dyDescent="0.2">
      <c r="A43" s="164">
        <v>12</v>
      </c>
      <c r="B43" s="139" t="s">
        <v>259</v>
      </c>
      <c r="C43" s="138" t="s">
        <v>60</v>
      </c>
      <c r="D43" s="168">
        <v>174</v>
      </c>
      <c r="E43" s="265"/>
    </row>
    <row r="44" spans="1:5" s="260" customFormat="1" ht="36.950000000000003" customHeight="1" x14ac:dyDescent="0.2">
      <c r="A44" s="164">
        <v>13</v>
      </c>
      <c r="B44" s="139" t="s">
        <v>260</v>
      </c>
      <c r="C44" s="138" t="s">
        <v>60</v>
      </c>
      <c r="D44" s="168">
        <v>182</v>
      </c>
      <c r="E44" s="265"/>
    </row>
    <row r="45" spans="1:5" s="260" customFormat="1" ht="36.950000000000003" customHeight="1" x14ac:dyDescent="0.2">
      <c r="A45" s="164">
        <v>14</v>
      </c>
      <c r="B45" s="139" t="s">
        <v>261</v>
      </c>
      <c r="C45" s="138" t="s">
        <v>60</v>
      </c>
      <c r="D45" s="168">
        <v>294</v>
      </c>
      <c r="E45" s="265"/>
    </row>
    <row r="46" spans="1:5" s="260" customFormat="1" ht="36.950000000000003" customHeight="1" x14ac:dyDescent="0.2">
      <c r="A46" s="164">
        <v>15</v>
      </c>
      <c r="B46" s="139" t="s">
        <v>262</v>
      </c>
      <c r="C46" s="138" t="s">
        <v>60</v>
      </c>
      <c r="D46" s="168">
        <v>174</v>
      </c>
      <c r="E46" s="265"/>
    </row>
    <row r="47" spans="1:5" s="260" customFormat="1" ht="36.950000000000003" customHeight="1" x14ac:dyDescent="0.2">
      <c r="A47" s="164">
        <v>16</v>
      </c>
      <c r="B47" s="139" t="s">
        <v>263</v>
      </c>
      <c r="C47" s="163" t="s">
        <v>60</v>
      </c>
      <c r="D47" s="168">
        <v>226</v>
      </c>
      <c r="E47" s="265"/>
    </row>
    <row r="48" spans="1:5" s="260" customFormat="1" ht="36.950000000000003" customHeight="1" x14ac:dyDescent="0.2">
      <c r="A48" s="164">
        <v>17</v>
      </c>
      <c r="B48" s="139" t="s">
        <v>264</v>
      </c>
      <c r="C48" s="163" t="s">
        <v>60</v>
      </c>
      <c r="D48" s="168">
        <v>201</v>
      </c>
      <c r="E48" s="265"/>
    </row>
    <row r="49" spans="1:5" s="260" customFormat="1" ht="36.950000000000003" customHeight="1" x14ac:dyDescent="0.2">
      <c r="A49" s="164">
        <v>18</v>
      </c>
      <c r="B49" s="139" t="s">
        <v>265</v>
      </c>
      <c r="C49" s="163" t="s">
        <v>60</v>
      </c>
      <c r="D49" s="168">
        <v>198</v>
      </c>
      <c r="E49" s="265"/>
    </row>
    <row r="50" spans="1:5" s="260" customFormat="1" ht="36.950000000000003" customHeight="1" x14ac:dyDescent="0.2">
      <c r="A50" s="164">
        <v>19</v>
      </c>
      <c r="B50" s="139" t="s">
        <v>266</v>
      </c>
      <c r="C50" s="163" t="s">
        <v>60</v>
      </c>
      <c r="D50" s="168">
        <v>217</v>
      </c>
      <c r="E50" s="265"/>
    </row>
    <row r="51" spans="1:5" s="260" customFormat="1" ht="36.950000000000003" customHeight="1" x14ac:dyDescent="0.2">
      <c r="A51" s="164">
        <v>20</v>
      </c>
      <c r="B51" s="139" t="s">
        <v>227</v>
      </c>
      <c r="C51" s="163" t="s">
        <v>60</v>
      </c>
      <c r="D51" s="168">
        <v>147</v>
      </c>
      <c r="E51" s="265"/>
    </row>
    <row r="52" spans="1:5" s="260" customFormat="1" ht="36.950000000000003" customHeight="1" x14ac:dyDescent="0.2">
      <c r="A52" s="164">
        <v>21</v>
      </c>
      <c r="B52" s="139" t="s">
        <v>226</v>
      </c>
      <c r="C52" s="163" t="s">
        <v>60</v>
      </c>
      <c r="D52" s="168">
        <v>155</v>
      </c>
      <c r="E52" s="265"/>
    </row>
    <row r="53" spans="1:5" s="260" customFormat="1" ht="36.950000000000003" customHeight="1" x14ac:dyDescent="0.2">
      <c r="A53" s="164">
        <v>22</v>
      </c>
      <c r="B53" s="139" t="s">
        <v>267</v>
      </c>
      <c r="C53" s="163" t="s">
        <v>60</v>
      </c>
      <c r="D53" s="168">
        <v>254</v>
      </c>
      <c r="E53" s="265"/>
    </row>
    <row r="54" spans="1:5" s="260" customFormat="1" ht="36.950000000000003" customHeight="1" x14ac:dyDescent="0.2">
      <c r="A54" s="164">
        <v>23</v>
      </c>
      <c r="B54" s="139" t="s">
        <v>268</v>
      </c>
      <c r="C54" s="163" t="s">
        <v>60</v>
      </c>
      <c r="D54" s="168">
        <v>208</v>
      </c>
      <c r="E54" s="265"/>
    </row>
    <row r="55" spans="1:5" s="260" customFormat="1" ht="36.950000000000003" customHeight="1" x14ac:dyDescent="0.2">
      <c r="A55" s="164">
        <v>24</v>
      </c>
      <c r="B55" s="139" t="s">
        <v>221</v>
      </c>
      <c r="C55" s="163" t="s">
        <v>60</v>
      </c>
      <c r="D55" s="168">
        <v>208</v>
      </c>
      <c r="E55" s="265"/>
    </row>
    <row r="56" spans="1:5" s="260" customFormat="1" ht="36.950000000000003" customHeight="1" thickBot="1" x14ac:dyDescent="0.25">
      <c r="A56" s="165">
        <v>25</v>
      </c>
      <c r="B56" s="166" t="s">
        <v>220</v>
      </c>
      <c r="C56" s="167" t="s">
        <v>60</v>
      </c>
      <c r="D56" s="169">
        <v>268</v>
      </c>
      <c r="E56" s="265"/>
    </row>
    <row r="57" spans="1:5" ht="15" customHeight="1" x14ac:dyDescent="0.2">
      <c r="C57" s="3"/>
    </row>
    <row r="58" spans="1:5" s="257" customFormat="1" ht="50.1" customHeight="1" x14ac:dyDescent="0.2">
      <c r="A58" s="316" t="s">
        <v>61</v>
      </c>
      <c r="B58" s="316"/>
      <c r="C58" s="316"/>
      <c r="D58" s="316"/>
    </row>
    <row r="59" spans="1:5" ht="15" customHeight="1" x14ac:dyDescent="0.25">
      <c r="A59" s="148"/>
      <c r="B59" s="148"/>
      <c r="C59" s="148"/>
      <c r="D59" s="148"/>
    </row>
    <row r="60" spans="1:5" ht="15" customHeight="1" x14ac:dyDescent="0.2"/>
    <row r="61" spans="1:5" ht="30.95" customHeight="1" x14ac:dyDescent="0.25">
      <c r="A61" s="322" t="s">
        <v>137</v>
      </c>
      <c r="B61" s="322"/>
      <c r="C61" s="322"/>
      <c r="D61" s="322"/>
      <c r="E61" s="62"/>
    </row>
    <row r="62" spans="1:5" s="270" customFormat="1" ht="60" customHeight="1" thickBot="1" x14ac:dyDescent="0.25">
      <c r="A62" s="314" t="s">
        <v>362</v>
      </c>
      <c r="B62" s="314"/>
      <c r="C62" s="314"/>
      <c r="D62" s="314"/>
      <c r="E62" s="264"/>
    </row>
    <row r="63" spans="1:5" s="260" customFormat="1" ht="36.950000000000003" customHeight="1" x14ac:dyDescent="0.2">
      <c r="A63" s="273" t="s">
        <v>23</v>
      </c>
      <c r="B63" s="274" t="s">
        <v>68</v>
      </c>
      <c r="C63" s="241" t="s">
        <v>58</v>
      </c>
      <c r="D63" s="275" t="s">
        <v>59</v>
      </c>
      <c r="E63" s="259"/>
    </row>
    <row r="64" spans="1:5" s="260" customFormat="1" ht="36.950000000000003" customHeight="1" x14ac:dyDescent="0.2">
      <c r="A64" s="276">
        <v>1</v>
      </c>
      <c r="B64" s="277" t="s">
        <v>246</v>
      </c>
      <c r="C64" s="278" t="s">
        <v>60</v>
      </c>
      <c r="D64" s="279">
        <v>197</v>
      </c>
      <c r="E64" s="259"/>
    </row>
    <row r="65" spans="1:5" s="260" customFormat="1" ht="36.950000000000003" customHeight="1" x14ac:dyDescent="0.2">
      <c r="A65" s="276">
        <v>2</v>
      </c>
      <c r="B65" s="277" t="s">
        <v>247</v>
      </c>
      <c r="C65" s="278" t="s">
        <v>60</v>
      </c>
      <c r="D65" s="279">
        <v>181</v>
      </c>
      <c r="E65" s="259"/>
    </row>
    <row r="66" spans="1:5" s="260" customFormat="1" ht="36.950000000000003" customHeight="1" x14ac:dyDescent="0.2">
      <c r="A66" s="276">
        <v>3</v>
      </c>
      <c r="B66" s="277" t="s">
        <v>141</v>
      </c>
      <c r="C66" s="278" t="s">
        <v>60</v>
      </c>
      <c r="D66" s="279">
        <v>156</v>
      </c>
      <c r="E66" s="259"/>
    </row>
    <row r="67" spans="1:5" s="260" customFormat="1" ht="36.950000000000003" customHeight="1" x14ac:dyDescent="0.2">
      <c r="A67" s="276">
        <v>4</v>
      </c>
      <c r="B67" s="277" t="s">
        <v>248</v>
      </c>
      <c r="C67" s="278" t="s">
        <v>60</v>
      </c>
      <c r="D67" s="279">
        <v>213</v>
      </c>
      <c r="E67" s="259"/>
    </row>
    <row r="68" spans="1:5" s="260" customFormat="1" ht="36.950000000000003" customHeight="1" x14ac:dyDescent="0.2">
      <c r="A68" s="276">
        <v>5</v>
      </c>
      <c r="B68" s="277" t="s">
        <v>249</v>
      </c>
      <c r="C68" s="278" t="s">
        <v>60</v>
      </c>
      <c r="D68" s="279">
        <v>249</v>
      </c>
      <c r="E68" s="259"/>
    </row>
    <row r="69" spans="1:5" s="260" customFormat="1" ht="36.950000000000003" customHeight="1" x14ac:dyDescent="0.2">
      <c r="A69" s="276">
        <v>6</v>
      </c>
      <c r="B69" s="277" t="s">
        <v>250</v>
      </c>
      <c r="C69" s="278" t="s">
        <v>60</v>
      </c>
      <c r="D69" s="279">
        <v>224</v>
      </c>
      <c r="E69" s="259"/>
    </row>
    <row r="70" spans="1:5" s="260" customFormat="1" ht="36.950000000000003" customHeight="1" x14ac:dyDescent="0.2">
      <c r="A70" s="276">
        <v>7</v>
      </c>
      <c r="B70" s="277" t="s">
        <v>113</v>
      </c>
      <c r="C70" s="278" t="s">
        <v>60</v>
      </c>
      <c r="D70" s="279">
        <v>249</v>
      </c>
      <c r="E70" s="259"/>
    </row>
    <row r="71" spans="1:5" s="260" customFormat="1" ht="36.950000000000003" customHeight="1" x14ac:dyDescent="0.2">
      <c r="A71" s="276">
        <v>8</v>
      </c>
      <c r="B71" s="277" t="s">
        <v>251</v>
      </c>
      <c r="C71" s="278" t="s">
        <v>60</v>
      </c>
      <c r="D71" s="279">
        <v>206</v>
      </c>
      <c r="E71" s="259"/>
    </row>
    <row r="72" spans="1:5" s="260" customFormat="1" ht="36.950000000000003" customHeight="1" x14ac:dyDescent="0.2">
      <c r="A72" s="276">
        <v>9</v>
      </c>
      <c r="B72" s="277" t="s">
        <v>252</v>
      </c>
      <c r="C72" s="278" t="s">
        <v>60</v>
      </c>
      <c r="D72" s="279">
        <v>338</v>
      </c>
      <c r="E72" s="259"/>
    </row>
    <row r="73" spans="1:5" s="260" customFormat="1" ht="36.950000000000003" customHeight="1" x14ac:dyDescent="0.2">
      <c r="A73" s="276">
        <v>10</v>
      </c>
      <c r="B73" s="277" t="s">
        <v>253</v>
      </c>
      <c r="C73" s="278" t="s">
        <v>60</v>
      </c>
      <c r="D73" s="279">
        <v>175</v>
      </c>
      <c r="E73" s="259"/>
    </row>
    <row r="74" spans="1:5" s="260" customFormat="1" ht="36.950000000000003" customHeight="1" x14ac:dyDescent="0.2">
      <c r="A74" s="276">
        <v>11</v>
      </c>
      <c r="B74" s="277" t="s">
        <v>335</v>
      </c>
      <c r="C74" s="278" t="s">
        <v>60</v>
      </c>
      <c r="D74" s="279">
        <v>315</v>
      </c>
      <c r="E74" s="259"/>
    </row>
    <row r="75" spans="1:5" s="260" customFormat="1" ht="36.950000000000003" customHeight="1" x14ac:dyDescent="0.2">
      <c r="A75" s="276">
        <v>12</v>
      </c>
      <c r="B75" s="280" t="s">
        <v>128</v>
      </c>
      <c r="C75" s="281" t="s">
        <v>60</v>
      </c>
      <c r="D75" s="282">
        <v>87</v>
      </c>
      <c r="E75" s="269"/>
    </row>
    <row r="76" spans="1:5" s="260" customFormat="1" ht="36.950000000000003" customHeight="1" x14ac:dyDescent="0.2">
      <c r="A76" s="276">
        <v>13</v>
      </c>
      <c r="B76" s="280" t="s">
        <v>138</v>
      </c>
      <c r="C76" s="281" t="s">
        <v>60</v>
      </c>
      <c r="D76" s="282">
        <v>156</v>
      </c>
      <c r="E76" s="269"/>
    </row>
    <row r="77" spans="1:5" s="260" customFormat="1" ht="36.950000000000003" customHeight="1" x14ac:dyDescent="0.2">
      <c r="A77" s="276">
        <v>14</v>
      </c>
      <c r="B77" s="280" t="s">
        <v>217</v>
      </c>
      <c r="C77" s="281" t="s">
        <v>60</v>
      </c>
      <c r="D77" s="282">
        <v>415</v>
      </c>
      <c r="E77" s="269"/>
    </row>
    <row r="78" spans="1:5" s="260" customFormat="1" ht="36.950000000000003" customHeight="1" x14ac:dyDescent="0.2">
      <c r="A78" s="276">
        <v>15</v>
      </c>
      <c r="B78" s="280" t="s">
        <v>174</v>
      </c>
      <c r="C78" s="281" t="s">
        <v>60</v>
      </c>
      <c r="D78" s="282">
        <v>431</v>
      </c>
      <c r="E78" s="269"/>
    </row>
    <row r="79" spans="1:5" s="260" customFormat="1" ht="36.950000000000003" customHeight="1" x14ac:dyDescent="0.2">
      <c r="A79" s="276">
        <v>16</v>
      </c>
      <c r="B79" s="280" t="s">
        <v>140</v>
      </c>
      <c r="C79" s="281" t="s">
        <v>60</v>
      </c>
      <c r="D79" s="282">
        <v>156</v>
      </c>
      <c r="E79" s="269"/>
    </row>
    <row r="80" spans="1:5" s="260" customFormat="1" ht="36.950000000000003" customHeight="1" x14ac:dyDescent="0.2">
      <c r="A80" s="276">
        <v>17</v>
      </c>
      <c r="B80" s="280" t="s">
        <v>139</v>
      </c>
      <c r="C80" s="281" t="s">
        <v>60</v>
      </c>
      <c r="D80" s="282">
        <v>187</v>
      </c>
      <c r="E80" s="269"/>
    </row>
    <row r="81" spans="1:5" s="260" customFormat="1" ht="36.950000000000003" customHeight="1" x14ac:dyDescent="0.2">
      <c r="A81" s="276">
        <v>18</v>
      </c>
      <c r="B81" s="280" t="s">
        <v>215</v>
      </c>
      <c r="C81" s="281" t="s">
        <v>60</v>
      </c>
      <c r="D81" s="282">
        <v>183</v>
      </c>
      <c r="E81" s="269"/>
    </row>
    <row r="82" spans="1:5" s="260" customFormat="1" ht="36.950000000000003" customHeight="1" x14ac:dyDescent="0.2">
      <c r="A82" s="276">
        <v>19</v>
      </c>
      <c r="B82" s="280" t="s">
        <v>254</v>
      </c>
      <c r="C82" s="281" t="s">
        <v>60</v>
      </c>
      <c r="D82" s="282">
        <v>234</v>
      </c>
      <c r="E82" s="269"/>
    </row>
    <row r="83" spans="1:5" s="260" customFormat="1" ht="36.950000000000003" customHeight="1" x14ac:dyDescent="0.2">
      <c r="A83" s="276">
        <v>20</v>
      </c>
      <c r="B83" s="280" t="s">
        <v>255</v>
      </c>
      <c r="C83" s="281" t="s">
        <v>60</v>
      </c>
      <c r="D83" s="282">
        <v>249</v>
      </c>
      <c r="E83" s="269"/>
    </row>
    <row r="84" spans="1:5" s="260" customFormat="1" ht="36.950000000000003" customHeight="1" x14ac:dyDescent="0.2">
      <c r="A84" s="276">
        <v>21</v>
      </c>
      <c r="B84" s="280" t="s">
        <v>214</v>
      </c>
      <c r="C84" s="281" t="s">
        <v>60</v>
      </c>
      <c r="D84" s="282">
        <v>246</v>
      </c>
      <c r="E84" s="269"/>
    </row>
    <row r="85" spans="1:5" s="260" customFormat="1" ht="36.950000000000003" customHeight="1" x14ac:dyDescent="0.2">
      <c r="A85" s="276">
        <v>22</v>
      </c>
      <c r="B85" s="280" t="s">
        <v>216</v>
      </c>
      <c r="C85" s="281" t="s">
        <v>60</v>
      </c>
      <c r="D85" s="282">
        <v>248</v>
      </c>
      <c r="E85" s="269"/>
    </row>
    <row r="86" spans="1:5" s="260" customFormat="1" ht="36.950000000000003" customHeight="1" x14ac:dyDescent="0.2">
      <c r="A86" s="276">
        <v>23</v>
      </c>
      <c r="B86" s="280" t="s">
        <v>336</v>
      </c>
      <c r="C86" s="281" t="s">
        <v>60</v>
      </c>
      <c r="D86" s="282">
        <v>187</v>
      </c>
      <c r="E86" s="269"/>
    </row>
    <row r="87" spans="1:5" s="260" customFormat="1" ht="36.950000000000003" customHeight="1" x14ac:dyDescent="0.2">
      <c r="A87" s="283">
        <v>24</v>
      </c>
      <c r="B87" s="284" t="s">
        <v>337</v>
      </c>
      <c r="C87" s="123" t="s">
        <v>60</v>
      </c>
      <c r="D87" s="155">
        <v>187</v>
      </c>
      <c r="E87" s="269"/>
    </row>
    <row r="88" spans="1:5" s="260" customFormat="1" ht="36.950000000000003" customHeight="1" x14ac:dyDescent="0.2">
      <c r="A88" s="162">
        <v>25</v>
      </c>
      <c r="B88" s="285" t="s">
        <v>338</v>
      </c>
      <c r="C88" s="278" t="s">
        <v>60</v>
      </c>
      <c r="D88" s="279">
        <v>187</v>
      </c>
      <c r="E88" s="269"/>
    </row>
    <row r="89" spans="1:5" s="260" customFormat="1" ht="36.950000000000003" customHeight="1" x14ac:dyDescent="0.2">
      <c r="A89" s="162">
        <v>26</v>
      </c>
      <c r="B89" s="285" t="s">
        <v>339</v>
      </c>
      <c r="C89" s="278" t="s">
        <v>60</v>
      </c>
      <c r="D89" s="279">
        <v>187</v>
      </c>
      <c r="E89" s="269"/>
    </row>
    <row r="90" spans="1:5" s="260" customFormat="1" ht="36.950000000000003" customHeight="1" x14ac:dyDescent="0.2">
      <c r="A90" s="162">
        <v>27</v>
      </c>
      <c r="B90" s="285" t="s">
        <v>340</v>
      </c>
      <c r="C90" s="278" t="s">
        <v>60</v>
      </c>
      <c r="D90" s="279">
        <v>187</v>
      </c>
      <c r="E90" s="269"/>
    </row>
    <row r="91" spans="1:5" s="260" customFormat="1" ht="36.950000000000003" customHeight="1" x14ac:dyDescent="0.2">
      <c r="A91" s="162">
        <v>28</v>
      </c>
      <c r="B91" s="286" t="s">
        <v>341</v>
      </c>
      <c r="C91" s="287" t="s">
        <v>60</v>
      </c>
      <c r="D91" s="288">
        <v>187</v>
      </c>
      <c r="E91" s="269"/>
    </row>
    <row r="92" spans="1:5" s="260" customFormat="1" ht="36.950000000000003" customHeight="1" x14ac:dyDescent="0.2">
      <c r="A92" s="162">
        <v>29</v>
      </c>
      <c r="B92" s="285" t="s">
        <v>256</v>
      </c>
      <c r="C92" s="278" t="s">
        <v>60</v>
      </c>
      <c r="D92" s="279">
        <v>284</v>
      </c>
      <c r="E92" s="269"/>
    </row>
    <row r="93" spans="1:5" s="260" customFormat="1" ht="36.950000000000003" customHeight="1" x14ac:dyDescent="0.2">
      <c r="A93" s="162">
        <v>30</v>
      </c>
      <c r="B93" s="285" t="s">
        <v>342</v>
      </c>
      <c r="C93" s="278" t="s">
        <v>60</v>
      </c>
      <c r="D93" s="279">
        <v>330</v>
      </c>
      <c r="E93" s="269"/>
    </row>
    <row r="94" spans="1:5" s="260" customFormat="1" ht="36.950000000000003" customHeight="1" thickBot="1" x14ac:dyDescent="0.25">
      <c r="A94" s="271">
        <v>31</v>
      </c>
      <c r="B94" s="289" t="s">
        <v>343</v>
      </c>
      <c r="C94" s="290" t="s">
        <v>60</v>
      </c>
      <c r="D94" s="291">
        <v>250</v>
      </c>
      <c r="E94" s="269"/>
    </row>
    <row r="95" spans="1:5" ht="15" customHeight="1" x14ac:dyDescent="0.2">
      <c r="A95" s="272"/>
      <c r="B95" s="3"/>
      <c r="C95" s="3"/>
      <c r="D95" s="3"/>
      <c r="E95" s="3"/>
    </row>
    <row r="96" spans="1:5" ht="50.1" customHeight="1" x14ac:dyDescent="0.25">
      <c r="A96" s="315" t="s">
        <v>61</v>
      </c>
      <c r="B96" s="315"/>
      <c r="C96" s="315"/>
      <c r="D96" s="315"/>
      <c r="E96" s="3"/>
    </row>
    <row r="97" spans="1:4" ht="15" customHeight="1" x14ac:dyDescent="0.2">
      <c r="A97" s="272"/>
      <c r="B97" s="3"/>
      <c r="C97" s="3"/>
      <c r="D97" s="3"/>
    </row>
    <row r="98" spans="1:4" ht="15" customHeight="1" x14ac:dyDescent="0.2">
      <c r="A98" s="272"/>
      <c r="B98" s="3"/>
      <c r="C98" s="3"/>
      <c r="D98" s="3"/>
    </row>
    <row r="99" spans="1:4" ht="50.1" customHeight="1" x14ac:dyDescent="0.2">
      <c r="A99" s="322" t="s">
        <v>218</v>
      </c>
      <c r="B99" s="322"/>
      <c r="C99" s="322"/>
      <c r="D99" s="322"/>
    </row>
    <row r="100" spans="1:4" ht="80.099999999999994" customHeight="1" x14ac:dyDescent="0.2">
      <c r="A100" s="314" t="s">
        <v>235</v>
      </c>
      <c r="B100" s="314"/>
      <c r="C100" s="314"/>
      <c r="D100" s="314"/>
    </row>
    <row r="101" spans="1:4" ht="15" customHeight="1" thickBot="1" x14ac:dyDescent="0.25">
      <c r="A101" s="156"/>
      <c r="B101" s="3"/>
      <c r="C101" s="3"/>
      <c r="D101" s="157"/>
    </row>
    <row r="102" spans="1:4" s="260" customFormat="1" ht="36.950000000000003" customHeight="1" x14ac:dyDescent="0.2">
      <c r="A102" s="293" t="s">
        <v>23</v>
      </c>
      <c r="B102" s="294" t="s">
        <v>16</v>
      </c>
      <c r="C102" s="241" t="s">
        <v>58</v>
      </c>
      <c r="D102" s="295" t="s">
        <v>59</v>
      </c>
    </row>
    <row r="103" spans="1:4" s="260" customFormat="1" ht="36.950000000000003" customHeight="1" x14ac:dyDescent="0.2">
      <c r="A103" s="296">
        <v>1</v>
      </c>
      <c r="B103" s="280" t="s">
        <v>4</v>
      </c>
      <c r="C103" s="292" t="s">
        <v>60</v>
      </c>
      <c r="D103" s="297">
        <v>169</v>
      </c>
    </row>
    <row r="104" spans="1:4" s="260" customFormat="1" ht="36.950000000000003" customHeight="1" x14ac:dyDescent="0.2">
      <c r="A104" s="296">
        <v>2</v>
      </c>
      <c r="B104" s="280" t="s">
        <v>5</v>
      </c>
      <c r="C104" s="292" t="s">
        <v>60</v>
      </c>
      <c r="D104" s="297">
        <v>137</v>
      </c>
    </row>
    <row r="105" spans="1:4" s="260" customFormat="1" ht="36.950000000000003" customHeight="1" x14ac:dyDescent="0.2">
      <c r="A105" s="296">
        <v>3</v>
      </c>
      <c r="B105" s="280" t="s">
        <v>6</v>
      </c>
      <c r="C105" s="292" t="s">
        <v>60</v>
      </c>
      <c r="D105" s="297">
        <v>201</v>
      </c>
    </row>
    <row r="106" spans="1:4" s="260" customFormat="1" ht="36.950000000000003" customHeight="1" x14ac:dyDescent="0.2">
      <c r="A106" s="296">
        <v>4</v>
      </c>
      <c r="B106" s="280" t="s">
        <v>63</v>
      </c>
      <c r="C106" s="292" t="s">
        <v>60</v>
      </c>
      <c r="D106" s="297">
        <v>145</v>
      </c>
    </row>
    <row r="107" spans="1:4" s="260" customFormat="1" ht="36.950000000000003" customHeight="1" x14ac:dyDescent="0.2">
      <c r="A107" s="276">
        <v>5</v>
      </c>
      <c r="B107" s="280" t="s">
        <v>7</v>
      </c>
      <c r="C107" s="292" t="s">
        <v>60</v>
      </c>
      <c r="D107" s="297">
        <v>342</v>
      </c>
    </row>
    <row r="108" spans="1:4" s="260" customFormat="1" ht="36.950000000000003" customHeight="1" x14ac:dyDescent="0.2">
      <c r="A108" s="276">
        <v>6</v>
      </c>
      <c r="B108" s="280" t="s">
        <v>8</v>
      </c>
      <c r="C108" s="292" t="s">
        <v>60</v>
      </c>
      <c r="D108" s="297">
        <v>155</v>
      </c>
    </row>
    <row r="109" spans="1:4" s="260" customFormat="1" ht="36.950000000000003" customHeight="1" x14ac:dyDescent="0.2">
      <c r="A109" s="276">
        <v>7</v>
      </c>
      <c r="B109" s="280" t="s">
        <v>9</v>
      </c>
      <c r="C109" s="292" t="s">
        <v>60</v>
      </c>
      <c r="D109" s="297">
        <v>282</v>
      </c>
    </row>
    <row r="110" spans="1:4" s="260" customFormat="1" ht="36.950000000000003" customHeight="1" x14ac:dyDescent="0.2">
      <c r="A110" s="276">
        <v>8</v>
      </c>
      <c r="B110" s="298" t="s">
        <v>10</v>
      </c>
      <c r="C110" s="292" t="s">
        <v>60</v>
      </c>
      <c r="D110" s="297">
        <v>208</v>
      </c>
    </row>
    <row r="111" spans="1:4" s="260" customFormat="1" ht="36.950000000000003" customHeight="1" x14ac:dyDescent="0.2">
      <c r="A111" s="296">
        <v>9</v>
      </c>
      <c r="B111" s="280" t="s">
        <v>11</v>
      </c>
      <c r="C111" s="292" t="s">
        <v>60</v>
      </c>
      <c r="D111" s="297">
        <v>188</v>
      </c>
    </row>
    <row r="112" spans="1:4" s="260" customFormat="1" ht="36.950000000000003" customHeight="1" x14ac:dyDescent="0.2">
      <c r="A112" s="276">
        <v>10</v>
      </c>
      <c r="B112" s="280" t="s">
        <v>12</v>
      </c>
      <c r="C112" s="292" t="s">
        <v>60</v>
      </c>
      <c r="D112" s="297">
        <v>150</v>
      </c>
    </row>
    <row r="113" spans="1:5" s="260" customFormat="1" ht="36.950000000000003" customHeight="1" x14ac:dyDescent="0.2">
      <c r="A113" s="276">
        <v>11</v>
      </c>
      <c r="B113" s="280" t="s">
        <v>13</v>
      </c>
      <c r="C113" s="292" t="s">
        <v>60</v>
      </c>
      <c r="D113" s="297">
        <v>131</v>
      </c>
    </row>
    <row r="114" spans="1:5" s="260" customFormat="1" ht="36.950000000000003" customHeight="1" x14ac:dyDescent="0.2">
      <c r="A114" s="276">
        <v>12</v>
      </c>
      <c r="B114" s="280" t="s">
        <v>121</v>
      </c>
      <c r="C114" s="292" t="s">
        <v>60</v>
      </c>
      <c r="D114" s="297">
        <v>287</v>
      </c>
    </row>
    <row r="115" spans="1:5" s="260" customFormat="1" ht="36.950000000000003" customHeight="1" x14ac:dyDescent="0.2">
      <c r="A115" s="276">
        <v>13</v>
      </c>
      <c r="B115" s="280" t="s">
        <v>122</v>
      </c>
      <c r="C115" s="292" t="s">
        <v>60</v>
      </c>
      <c r="D115" s="297">
        <v>157</v>
      </c>
    </row>
    <row r="116" spans="1:5" s="260" customFormat="1" ht="36.950000000000003" customHeight="1" x14ac:dyDescent="0.2">
      <c r="A116" s="276">
        <v>14</v>
      </c>
      <c r="B116" s="298" t="s">
        <v>123</v>
      </c>
      <c r="C116" s="292" t="s">
        <v>60</v>
      </c>
      <c r="D116" s="297">
        <v>70</v>
      </c>
    </row>
    <row r="117" spans="1:5" s="260" customFormat="1" ht="36.950000000000003" customHeight="1" x14ac:dyDescent="0.2">
      <c r="A117" s="283">
        <v>15</v>
      </c>
      <c r="B117" s="299" t="s">
        <v>124</v>
      </c>
      <c r="C117" s="113" t="s">
        <v>60</v>
      </c>
      <c r="D117" s="300">
        <v>141</v>
      </c>
    </row>
    <row r="118" spans="1:5" s="260" customFormat="1" ht="36.950000000000003" customHeight="1" x14ac:dyDescent="0.2">
      <c r="A118" s="276">
        <v>16</v>
      </c>
      <c r="B118" s="298" t="s">
        <v>236</v>
      </c>
      <c r="C118" s="113" t="s">
        <v>60</v>
      </c>
      <c r="D118" s="297">
        <v>131</v>
      </c>
    </row>
    <row r="119" spans="1:5" s="260" customFormat="1" ht="36.950000000000003" customHeight="1" x14ac:dyDescent="0.2">
      <c r="A119" s="276">
        <v>17</v>
      </c>
      <c r="B119" s="298" t="s">
        <v>237</v>
      </c>
      <c r="C119" s="113" t="s">
        <v>60</v>
      </c>
      <c r="D119" s="297">
        <v>296</v>
      </c>
    </row>
    <row r="120" spans="1:5" s="260" customFormat="1" ht="36.950000000000003" customHeight="1" x14ac:dyDescent="0.2">
      <c r="A120" s="276">
        <v>18</v>
      </c>
      <c r="B120" s="298" t="s">
        <v>238</v>
      </c>
      <c r="C120" s="113" t="s">
        <v>60</v>
      </c>
      <c r="D120" s="297">
        <v>280</v>
      </c>
    </row>
    <row r="121" spans="1:5" s="260" customFormat="1" ht="36.950000000000003" customHeight="1" x14ac:dyDescent="0.2">
      <c r="A121" s="276">
        <v>19</v>
      </c>
      <c r="B121" s="298" t="s">
        <v>239</v>
      </c>
      <c r="C121" s="113" t="s">
        <v>60</v>
      </c>
      <c r="D121" s="297">
        <v>206</v>
      </c>
    </row>
    <row r="122" spans="1:5" s="260" customFormat="1" ht="36.950000000000003" customHeight="1" thickBot="1" x14ac:dyDescent="0.25">
      <c r="A122" s="301">
        <v>20</v>
      </c>
      <c r="B122" s="302" t="s">
        <v>240</v>
      </c>
      <c r="C122" s="35" t="s">
        <v>60</v>
      </c>
      <c r="D122" s="303">
        <v>296</v>
      </c>
    </row>
    <row r="123" spans="1:5" ht="15" customHeight="1" x14ac:dyDescent="0.25">
      <c r="A123" s="82"/>
      <c r="B123" s="150"/>
      <c r="C123" s="25"/>
      <c r="D123" s="83"/>
    </row>
    <row r="124" spans="1:5" ht="50.1" customHeight="1" x14ac:dyDescent="0.25">
      <c r="A124" s="315" t="s">
        <v>61</v>
      </c>
      <c r="B124" s="315"/>
      <c r="C124" s="315"/>
      <c r="D124" s="315"/>
      <c r="E124" s="3"/>
    </row>
    <row r="125" spans="1:5" ht="15" customHeight="1" x14ac:dyDescent="0.25">
      <c r="A125" s="82"/>
      <c r="B125" s="20"/>
      <c r="C125" s="25"/>
      <c r="D125" s="83"/>
      <c r="E125" s="3"/>
    </row>
    <row r="126" spans="1:5" ht="15" customHeight="1" x14ac:dyDescent="0.25">
      <c r="A126" s="82"/>
      <c r="B126" s="20"/>
      <c r="C126" s="25"/>
      <c r="D126" s="83"/>
      <c r="E126" s="3"/>
    </row>
    <row r="127" spans="1:5" s="260" customFormat="1" ht="50.1" customHeight="1" x14ac:dyDescent="0.2">
      <c r="A127" s="318" t="s">
        <v>219</v>
      </c>
      <c r="B127" s="323"/>
      <c r="C127" s="323"/>
      <c r="D127" s="323"/>
    </row>
    <row r="128" spans="1:5" s="270" customFormat="1" ht="80.099999999999994" customHeight="1" x14ac:dyDescent="0.2">
      <c r="A128" s="321" t="s">
        <v>230</v>
      </c>
      <c r="B128" s="321"/>
      <c r="C128" s="321"/>
      <c r="D128" s="321"/>
    </row>
    <row r="129" spans="1:4" ht="15" customHeight="1" thickBot="1" x14ac:dyDescent="0.25"/>
    <row r="130" spans="1:4" s="260" customFormat="1" ht="36.950000000000003" customHeight="1" x14ac:dyDescent="0.2">
      <c r="A130" s="293" t="s">
        <v>23</v>
      </c>
      <c r="B130" s="294" t="s">
        <v>16</v>
      </c>
      <c r="C130" s="241" t="s">
        <v>58</v>
      </c>
      <c r="D130" s="275" t="s">
        <v>59</v>
      </c>
    </row>
    <row r="131" spans="1:4" s="260" customFormat="1" ht="36.950000000000003" customHeight="1" x14ac:dyDescent="0.2">
      <c r="A131" s="296">
        <v>1</v>
      </c>
      <c r="B131" s="304" t="s">
        <v>212</v>
      </c>
      <c r="C131" s="292" t="s">
        <v>60</v>
      </c>
      <c r="D131" s="305">
        <v>152</v>
      </c>
    </row>
    <row r="132" spans="1:4" s="260" customFormat="1" ht="36.950000000000003" customHeight="1" x14ac:dyDescent="0.2">
      <c r="A132" s="296">
        <f>A131+1</f>
        <v>2</v>
      </c>
      <c r="B132" s="304" t="s">
        <v>213</v>
      </c>
      <c r="C132" s="292" t="s">
        <v>60</v>
      </c>
      <c r="D132" s="305">
        <v>245</v>
      </c>
    </row>
    <row r="133" spans="1:4" s="260" customFormat="1" ht="36.950000000000003" customHeight="1" x14ac:dyDescent="0.2">
      <c r="A133" s="296">
        <f t="shared" ref="A133:A143" si="0">A132+1</f>
        <v>3</v>
      </c>
      <c r="B133" s="304" t="s">
        <v>105</v>
      </c>
      <c r="C133" s="292" t="s">
        <v>60</v>
      </c>
      <c r="D133" s="305">
        <v>276</v>
      </c>
    </row>
    <row r="134" spans="1:4" s="260" customFormat="1" ht="36.950000000000003" customHeight="1" x14ac:dyDescent="0.2">
      <c r="A134" s="296">
        <f t="shared" si="0"/>
        <v>4</v>
      </c>
      <c r="B134" s="304" t="s">
        <v>106</v>
      </c>
      <c r="C134" s="292" t="s">
        <v>60</v>
      </c>
      <c r="D134" s="305">
        <v>276</v>
      </c>
    </row>
    <row r="135" spans="1:4" s="260" customFormat="1" ht="36.950000000000003" customHeight="1" x14ac:dyDescent="0.2">
      <c r="A135" s="296">
        <f t="shared" si="0"/>
        <v>5</v>
      </c>
      <c r="B135" s="304" t="s">
        <v>108</v>
      </c>
      <c r="C135" s="292" t="s">
        <v>60</v>
      </c>
      <c r="D135" s="305">
        <v>276</v>
      </c>
    </row>
    <row r="136" spans="1:4" s="260" customFormat="1" ht="36.950000000000003" customHeight="1" x14ac:dyDescent="0.2">
      <c r="A136" s="296">
        <f t="shared" si="0"/>
        <v>6</v>
      </c>
      <c r="B136" s="280" t="s">
        <v>109</v>
      </c>
      <c r="C136" s="292" t="s">
        <v>60</v>
      </c>
      <c r="D136" s="282">
        <v>176</v>
      </c>
    </row>
    <row r="137" spans="1:4" s="260" customFormat="1" ht="36.950000000000003" customHeight="1" x14ac:dyDescent="0.2">
      <c r="A137" s="296">
        <f t="shared" si="0"/>
        <v>7</v>
      </c>
      <c r="B137" s="280" t="s">
        <v>112</v>
      </c>
      <c r="C137" s="292" t="s">
        <v>60</v>
      </c>
      <c r="D137" s="282">
        <v>193</v>
      </c>
    </row>
    <row r="138" spans="1:4" s="260" customFormat="1" ht="36.950000000000003" customHeight="1" x14ac:dyDescent="0.2">
      <c r="A138" s="296">
        <f t="shared" si="0"/>
        <v>8</v>
      </c>
      <c r="B138" s="280" t="s">
        <v>110</v>
      </c>
      <c r="C138" s="292" t="s">
        <v>60</v>
      </c>
      <c r="D138" s="282">
        <v>198</v>
      </c>
    </row>
    <row r="139" spans="1:4" s="260" customFormat="1" ht="36.950000000000003" customHeight="1" x14ac:dyDescent="0.2">
      <c r="A139" s="296">
        <f t="shared" si="0"/>
        <v>9</v>
      </c>
      <c r="B139" s="280" t="s">
        <v>111</v>
      </c>
      <c r="C139" s="292" t="s">
        <v>60</v>
      </c>
      <c r="D139" s="282">
        <v>73</v>
      </c>
    </row>
    <row r="140" spans="1:4" s="260" customFormat="1" ht="36.950000000000003" customHeight="1" x14ac:dyDescent="0.2">
      <c r="A140" s="296">
        <f t="shared" si="0"/>
        <v>10</v>
      </c>
      <c r="B140" s="280" t="s">
        <v>129</v>
      </c>
      <c r="C140" s="292" t="s">
        <v>60</v>
      </c>
      <c r="D140" s="282">
        <v>131</v>
      </c>
    </row>
    <row r="141" spans="1:4" s="260" customFormat="1" ht="36.950000000000003" customHeight="1" x14ac:dyDescent="0.2">
      <c r="A141" s="296">
        <f t="shared" si="0"/>
        <v>11</v>
      </c>
      <c r="B141" s="280" t="s">
        <v>135</v>
      </c>
      <c r="C141" s="292" t="s">
        <v>60</v>
      </c>
      <c r="D141" s="282">
        <v>195</v>
      </c>
    </row>
    <row r="142" spans="1:4" s="260" customFormat="1" ht="36.950000000000003" customHeight="1" x14ac:dyDescent="0.2">
      <c r="A142" s="296">
        <f t="shared" si="0"/>
        <v>12</v>
      </c>
      <c r="B142" s="280" t="s">
        <v>136</v>
      </c>
      <c r="C142" s="292" t="s">
        <v>60</v>
      </c>
      <c r="D142" s="282">
        <v>156</v>
      </c>
    </row>
    <row r="143" spans="1:4" s="260" customFormat="1" ht="36.950000000000003" customHeight="1" thickBot="1" x14ac:dyDescent="0.25">
      <c r="A143" s="306">
        <f t="shared" si="0"/>
        <v>13</v>
      </c>
      <c r="B143" s="307" t="s">
        <v>107</v>
      </c>
      <c r="C143" s="35" t="s">
        <v>60</v>
      </c>
      <c r="D143" s="308">
        <v>187</v>
      </c>
    </row>
    <row r="144" spans="1:4" ht="15" customHeight="1" x14ac:dyDescent="0.25">
      <c r="A144" s="25"/>
    </row>
    <row r="145" spans="1:6" ht="50.1" customHeight="1" x14ac:dyDescent="0.25">
      <c r="A145" s="315" t="s">
        <v>61</v>
      </c>
      <c r="B145" s="315"/>
      <c r="C145" s="315"/>
      <c r="D145" s="315"/>
    </row>
    <row r="146" spans="1:6" ht="15" customHeight="1" x14ac:dyDescent="0.25">
      <c r="A146" s="25"/>
    </row>
    <row r="147" spans="1:6" ht="15" customHeight="1" x14ac:dyDescent="0.2"/>
    <row r="148" spans="1:6" ht="60" customHeight="1" x14ac:dyDescent="0.25">
      <c r="A148" s="318" t="s">
        <v>130</v>
      </c>
      <c r="B148" s="318"/>
      <c r="C148" s="318"/>
      <c r="D148" s="318"/>
      <c r="E148" s="103"/>
    </row>
    <row r="149" spans="1:6" s="270" customFormat="1" ht="80.099999999999994" customHeight="1" thickBot="1" x14ac:dyDescent="0.25">
      <c r="A149" s="314" t="s">
        <v>380</v>
      </c>
      <c r="B149" s="314"/>
      <c r="C149" s="314"/>
      <c r="D149" s="314"/>
      <c r="E149" s="309"/>
      <c r="F149" s="309" t="s">
        <v>382</v>
      </c>
    </row>
    <row r="150" spans="1:6" s="260" customFormat="1" ht="36.950000000000003" customHeight="1" x14ac:dyDescent="0.2">
      <c r="A150" s="293" t="s">
        <v>23</v>
      </c>
      <c r="B150" s="294" t="s">
        <v>16</v>
      </c>
      <c r="C150" s="241" t="s">
        <v>58</v>
      </c>
      <c r="D150" s="275" t="s">
        <v>59</v>
      </c>
    </row>
    <row r="151" spans="1:6" s="260" customFormat="1" ht="36.950000000000003" customHeight="1" x14ac:dyDescent="0.2">
      <c r="A151" s="310">
        <v>1</v>
      </c>
      <c r="B151" s="311" t="s">
        <v>228</v>
      </c>
      <c r="C151" s="258" t="s">
        <v>60</v>
      </c>
      <c r="D151" s="312">
        <v>190</v>
      </c>
    </row>
    <row r="152" spans="1:6" s="260" customFormat="1" ht="36.950000000000003" customHeight="1" x14ac:dyDescent="0.2">
      <c r="A152" s="310">
        <v>2</v>
      </c>
      <c r="B152" s="311" t="s">
        <v>363</v>
      </c>
      <c r="C152" s="258" t="s">
        <v>60</v>
      </c>
      <c r="D152" s="312">
        <v>72</v>
      </c>
    </row>
    <row r="153" spans="1:6" s="260" customFormat="1" ht="36.950000000000003" customHeight="1" x14ac:dyDescent="0.2">
      <c r="A153" s="310">
        <v>3</v>
      </c>
      <c r="B153" s="311" t="s">
        <v>229</v>
      </c>
      <c r="C153" s="258" t="s">
        <v>60</v>
      </c>
      <c r="D153" s="312">
        <v>190</v>
      </c>
    </row>
    <row r="154" spans="1:6" s="260" customFormat="1" ht="36.950000000000003" customHeight="1" x14ac:dyDescent="0.2">
      <c r="A154" s="310">
        <v>4</v>
      </c>
      <c r="B154" s="280" t="s">
        <v>364</v>
      </c>
      <c r="C154" s="292" t="s">
        <v>60</v>
      </c>
      <c r="D154" s="282">
        <v>175</v>
      </c>
    </row>
    <row r="155" spans="1:6" s="260" customFormat="1" ht="36.950000000000003" customHeight="1" x14ac:dyDescent="0.2">
      <c r="A155" s="310">
        <v>5</v>
      </c>
      <c r="B155" s="280" t="s">
        <v>365</v>
      </c>
      <c r="C155" s="292" t="s">
        <v>60</v>
      </c>
      <c r="D155" s="282">
        <v>173</v>
      </c>
    </row>
    <row r="156" spans="1:6" s="260" customFormat="1" ht="36.950000000000003" customHeight="1" x14ac:dyDescent="0.2">
      <c r="A156" s="310">
        <v>6</v>
      </c>
      <c r="B156" s="280" t="s">
        <v>366</v>
      </c>
      <c r="C156" s="292" t="s">
        <v>60</v>
      </c>
      <c r="D156" s="282">
        <v>160</v>
      </c>
    </row>
    <row r="157" spans="1:6" s="260" customFormat="1" ht="36.950000000000003" customHeight="1" x14ac:dyDescent="0.2">
      <c r="A157" s="310">
        <v>7</v>
      </c>
      <c r="B157" s="280" t="s">
        <v>134</v>
      </c>
      <c r="C157" s="292" t="s">
        <v>60</v>
      </c>
      <c r="D157" s="282">
        <v>180</v>
      </c>
    </row>
    <row r="158" spans="1:6" s="260" customFormat="1" ht="36.950000000000003" customHeight="1" x14ac:dyDescent="0.2">
      <c r="A158" s="310">
        <v>8</v>
      </c>
      <c r="B158" s="280" t="s">
        <v>367</v>
      </c>
      <c r="C158" s="292" t="s">
        <v>60</v>
      </c>
      <c r="D158" s="282">
        <v>200</v>
      </c>
    </row>
    <row r="159" spans="1:6" s="260" customFormat="1" ht="36.950000000000003" customHeight="1" x14ac:dyDescent="0.2">
      <c r="A159" s="310">
        <v>9</v>
      </c>
      <c r="B159" s="280" t="s">
        <v>368</v>
      </c>
      <c r="C159" s="292" t="s">
        <v>60</v>
      </c>
      <c r="D159" s="282">
        <v>180</v>
      </c>
    </row>
    <row r="160" spans="1:6" s="260" customFormat="1" ht="36.950000000000003" customHeight="1" x14ac:dyDescent="0.2">
      <c r="A160" s="310">
        <v>10</v>
      </c>
      <c r="B160" s="280" t="s">
        <v>369</v>
      </c>
      <c r="C160" s="292" t="s">
        <v>60</v>
      </c>
      <c r="D160" s="282">
        <v>175</v>
      </c>
    </row>
    <row r="161" spans="1:4" s="260" customFormat="1" ht="36.950000000000003" customHeight="1" x14ac:dyDescent="0.2">
      <c r="A161" s="310">
        <v>11</v>
      </c>
      <c r="B161" s="280" t="s">
        <v>131</v>
      </c>
      <c r="C161" s="292" t="s">
        <v>60</v>
      </c>
      <c r="D161" s="282">
        <v>182</v>
      </c>
    </row>
    <row r="162" spans="1:4" s="260" customFormat="1" ht="36.950000000000003" customHeight="1" x14ac:dyDescent="0.2">
      <c r="A162" s="310">
        <v>12</v>
      </c>
      <c r="B162" s="280" t="s">
        <v>370</v>
      </c>
      <c r="C162" s="292" t="s">
        <v>60</v>
      </c>
      <c r="D162" s="282">
        <v>160</v>
      </c>
    </row>
    <row r="163" spans="1:4" s="260" customFormat="1" ht="36.950000000000003" customHeight="1" x14ac:dyDescent="0.2">
      <c r="A163" s="310">
        <v>13</v>
      </c>
      <c r="B163" s="280" t="s">
        <v>371</v>
      </c>
      <c r="C163" s="292" t="s">
        <v>60</v>
      </c>
      <c r="D163" s="282">
        <v>162</v>
      </c>
    </row>
    <row r="164" spans="1:4" s="260" customFormat="1" ht="36.950000000000003" customHeight="1" x14ac:dyDescent="0.2">
      <c r="A164" s="310">
        <v>14</v>
      </c>
      <c r="B164" s="280" t="s">
        <v>372</v>
      </c>
      <c r="C164" s="292" t="s">
        <v>60</v>
      </c>
      <c r="D164" s="282">
        <v>185</v>
      </c>
    </row>
    <row r="165" spans="1:4" s="260" customFormat="1" ht="36.950000000000003" customHeight="1" x14ac:dyDescent="0.2">
      <c r="A165" s="310">
        <v>15</v>
      </c>
      <c r="B165" s="280" t="s">
        <v>132</v>
      </c>
      <c r="C165" s="292" t="s">
        <v>60</v>
      </c>
      <c r="D165" s="282">
        <v>283</v>
      </c>
    </row>
    <row r="166" spans="1:4" s="260" customFormat="1" ht="36.950000000000003" customHeight="1" x14ac:dyDescent="0.2">
      <c r="A166" s="310">
        <v>16</v>
      </c>
      <c r="B166" s="313" t="s">
        <v>373</v>
      </c>
      <c r="C166" s="292" t="s">
        <v>60</v>
      </c>
      <c r="D166" s="282">
        <v>108</v>
      </c>
    </row>
    <row r="167" spans="1:4" s="260" customFormat="1" ht="36.950000000000003" customHeight="1" x14ac:dyDescent="0.2">
      <c r="A167" s="310">
        <v>17</v>
      </c>
      <c r="B167" s="280" t="s">
        <v>374</v>
      </c>
      <c r="C167" s="292" t="s">
        <v>60</v>
      </c>
      <c r="D167" s="282">
        <v>180</v>
      </c>
    </row>
    <row r="168" spans="1:4" s="260" customFormat="1" ht="36.950000000000003" customHeight="1" x14ac:dyDescent="0.2">
      <c r="A168" s="310">
        <v>18</v>
      </c>
      <c r="B168" s="280" t="s">
        <v>375</v>
      </c>
      <c r="C168" s="292" t="s">
        <v>60</v>
      </c>
      <c r="D168" s="282">
        <v>175</v>
      </c>
    </row>
    <row r="169" spans="1:4" s="260" customFormat="1" ht="36.950000000000003" customHeight="1" x14ac:dyDescent="0.2">
      <c r="A169" s="310">
        <v>19</v>
      </c>
      <c r="B169" s="280" t="s">
        <v>376</v>
      </c>
      <c r="C169" s="292" t="s">
        <v>60</v>
      </c>
      <c r="D169" s="282">
        <v>264</v>
      </c>
    </row>
    <row r="170" spans="1:4" s="260" customFormat="1" ht="36.950000000000003" customHeight="1" x14ac:dyDescent="0.2">
      <c r="A170" s="296">
        <v>20</v>
      </c>
      <c r="B170" s="280" t="s">
        <v>133</v>
      </c>
      <c r="C170" s="292" t="s">
        <v>60</v>
      </c>
      <c r="D170" s="282">
        <v>152</v>
      </c>
    </row>
    <row r="171" spans="1:4" s="260" customFormat="1" ht="36.950000000000003" customHeight="1" x14ac:dyDescent="0.2">
      <c r="A171" s="296">
        <v>21</v>
      </c>
      <c r="B171" s="280" t="s">
        <v>377</v>
      </c>
      <c r="C171" s="292" t="s">
        <v>60</v>
      </c>
      <c r="D171" s="282">
        <v>319</v>
      </c>
    </row>
    <row r="172" spans="1:4" s="260" customFormat="1" ht="36.950000000000003" customHeight="1" x14ac:dyDescent="0.2">
      <c r="A172" s="296">
        <v>22</v>
      </c>
      <c r="B172" s="280" t="s">
        <v>378</v>
      </c>
      <c r="C172" s="292" t="s">
        <v>60</v>
      </c>
      <c r="D172" s="282">
        <v>162</v>
      </c>
    </row>
    <row r="173" spans="1:4" s="260" customFormat="1" ht="36.950000000000003" customHeight="1" thickBot="1" x14ac:dyDescent="0.25">
      <c r="A173" s="306">
        <v>23</v>
      </c>
      <c r="B173" s="307" t="s">
        <v>379</v>
      </c>
      <c r="C173" s="35" t="s">
        <v>60</v>
      </c>
      <c r="D173" s="308">
        <v>288</v>
      </c>
    </row>
    <row r="174" spans="1:4" ht="15" customHeight="1" x14ac:dyDescent="0.2"/>
    <row r="175" spans="1:4" ht="50.1" customHeight="1" x14ac:dyDescent="0.25">
      <c r="A175" s="320" t="s">
        <v>61</v>
      </c>
      <c r="B175" s="320"/>
      <c r="C175" s="320"/>
      <c r="D175" s="320"/>
    </row>
    <row r="176" spans="1:4" ht="43.5" customHeight="1" x14ac:dyDescent="0.2">
      <c r="A176" s="318" t="s">
        <v>381</v>
      </c>
      <c r="B176" s="318"/>
      <c r="C176" s="318"/>
      <c r="D176" s="318"/>
    </row>
    <row r="177" spans="1:4" ht="67.5" customHeight="1" thickBot="1" x14ac:dyDescent="0.25">
      <c r="A177" s="314" t="s">
        <v>383</v>
      </c>
      <c r="B177" s="314"/>
      <c r="C177" s="314"/>
      <c r="D177" s="314"/>
    </row>
    <row r="178" spans="1:4" ht="31.5" x14ac:dyDescent="0.2">
      <c r="A178" s="293" t="s">
        <v>23</v>
      </c>
      <c r="B178" s="294" t="s">
        <v>16</v>
      </c>
      <c r="C178" s="244" t="s">
        <v>58</v>
      </c>
      <c r="D178" s="275" t="s">
        <v>59</v>
      </c>
    </row>
    <row r="179" spans="1:4" ht="31.5" x14ac:dyDescent="0.2">
      <c r="A179" s="310">
        <v>1</v>
      </c>
      <c r="B179" s="311" t="s">
        <v>384</v>
      </c>
      <c r="C179" s="258" t="s">
        <v>60</v>
      </c>
      <c r="D179" s="312">
        <v>138</v>
      </c>
    </row>
    <row r="180" spans="1:4" ht="47.25" x14ac:dyDescent="0.2">
      <c r="A180" s="310">
        <v>2</v>
      </c>
      <c r="B180" s="311" t="s">
        <v>385</v>
      </c>
      <c r="C180" s="258" t="s">
        <v>60</v>
      </c>
      <c r="D180" s="312">
        <v>138</v>
      </c>
    </row>
    <row r="181" spans="1:4" ht="15.75" x14ac:dyDescent="0.2">
      <c r="A181" s="310">
        <v>3</v>
      </c>
      <c r="B181" s="311" t="s">
        <v>386</v>
      </c>
      <c r="C181" s="258" t="s">
        <v>60</v>
      </c>
      <c r="D181" s="312">
        <v>227</v>
      </c>
    </row>
    <row r="182" spans="1:4" ht="31.5" x14ac:dyDescent="0.2">
      <c r="A182" s="310">
        <v>4</v>
      </c>
      <c r="B182" s="280" t="s">
        <v>387</v>
      </c>
      <c r="C182" s="292" t="s">
        <v>60</v>
      </c>
      <c r="D182" s="282">
        <v>353</v>
      </c>
    </row>
    <row r="183" spans="1:4" ht="15.75" x14ac:dyDescent="0.2">
      <c r="A183" s="310">
        <v>5</v>
      </c>
      <c r="B183" s="280" t="s">
        <v>388</v>
      </c>
      <c r="C183" s="292" t="s">
        <v>60</v>
      </c>
      <c r="D183" s="282">
        <v>121</v>
      </c>
    </row>
    <row r="184" spans="1:4" ht="31.5" x14ac:dyDescent="0.2">
      <c r="A184" s="310">
        <v>6</v>
      </c>
      <c r="B184" s="280" t="s">
        <v>389</v>
      </c>
      <c r="C184" s="292" t="s">
        <v>60</v>
      </c>
      <c r="D184" s="282">
        <v>121</v>
      </c>
    </row>
    <row r="185" spans="1:4" ht="31.5" x14ac:dyDescent="0.2">
      <c r="A185" s="310">
        <v>7</v>
      </c>
      <c r="B185" s="280" t="s">
        <v>390</v>
      </c>
      <c r="C185" s="292" t="s">
        <v>60</v>
      </c>
      <c r="D185" s="282">
        <v>121</v>
      </c>
    </row>
    <row r="186" spans="1:4" ht="31.5" x14ac:dyDescent="0.2">
      <c r="A186" s="310">
        <v>8</v>
      </c>
      <c r="B186" s="280" t="s">
        <v>391</v>
      </c>
      <c r="C186" s="292" t="s">
        <v>60</v>
      </c>
      <c r="D186" s="282">
        <v>137</v>
      </c>
    </row>
    <row r="187" spans="1:4" ht="15.75" x14ac:dyDescent="0.2">
      <c r="A187" s="310">
        <v>9</v>
      </c>
      <c r="B187" s="280" t="s">
        <v>392</v>
      </c>
      <c r="C187" s="292" t="s">
        <v>60</v>
      </c>
      <c r="D187" s="282">
        <v>137</v>
      </c>
    </row>
    <row r="188" spans="1:4" ht="31.5" x14ac:dyDescent="0.2">
      <c r="A188" s="310">
        <v>10</v>
      </c>
      <c r="B188" s="280" t="s">
        <v>393</v>
      </c>
      <c r="C188" s="292" t="s">
        <v>60</v>
      </c>
      <c r="D188" s="282">
        <v>142</v>
      </c>
    </row>
    <row r="189" spans="1:4" ht="15.75" x14ac:dyDescent="0.2">
      <c r="A189" s="310">
        <v>11</v>
      </c>
      <c r="B189" s="280" t="s">
        <v>394</v>
      </c>
      <c r="C189" s="292" t="s">
        <v>60</v>
      </c>
      <c r="D189" s="282">
        <v>129</v>
      </c>
    </row>
    <row r="190" spans="1:4" ht="15.75" x14ac:dyDescent="0.2">
      <c r="A190" s="310">
        <v>12</v>
      </c>
      <c r="B190" s="280" t="s">
        <v>395</v>
      </c>
      <c r="C190" s="292" t="s">
        <v>60</v>
      </c>
      <c r="D190" s="282">
        <v>131</v>
      </c>
    </row>
    <row r="191" spans="1:4" ht="16.5" thickBot="1" x14ac:dyDescent="0.25">
      <c r="A191" s="243">
        <v>13</v>
      </c>
      <c r="B191" s="307" t="s">
        <v>396</v>
      </c>
      <c r="C191" s="35" t="s">
        <v>60</v>
      </c>
      <c r="D191" s="308">
        <v>156</v>
      </c>
    </row>
    <row r="193" spans="1:4" ht="53.25" customHeight="1" x14ac:dyDescent="0.25">
      <c r="A193" s="320" t="s">
        <v>61</v>
      </c>
      <c r="B193" s="320"/>
      <c r="C193" s="320"/>
      <c r="D193" s="320"/>
    </row>
  </sheetData>
  <mergeCells count="22">
    <mergeCell ref="A176:D176"/>
    <mergeCell ref="A177:D177"/>
    <mergeCell ref="A193:D193"/>
    <mergeCell ref="A175:D175"/>
    <mergeCell ref="A148:D148"/>
    <mergeCell ref="A128:D128"/>
    <mergeCell ref="A61:D61"/>
    <mergeCell ref="A149:D149"/>
    <mergeCell ref="A127:D127"/>
    <mergeCell ref="A99:D99"/>
    <mergeCell ref="A145:D145"/>
    <mergeCell ref="A1:D1"/>
    <mergeCell ref="A29:D29"/>
    <mergeCell ref="A3:D3"/>
    <mergeCell ref="A4:D4"/>
    <mergeCell ref="A26:D26"/>
    <mergeCell ref="B30:D30"/>
    <mergeCell ref="A124:D124"/>
    <mergeCell ref="A58:D58"/>
    <mergeCell ref="A100:D100"/>
    <mergeCell ref="A62:D62"/>
    <mergeCell ref="A96:D96"/>
  </mergeCells>
  <phoneticPr fontId="6" type="noConversion"/>
  <pageMargins left="0.75" right="0.75" top="1" bottom="1" header="0.5" footer="0.5"/>
  <pageSetup paperSize="9" scale="52" orientation="portrait" r:id="rId1"/>
  <headerFooter alignWithMargins="0"/>
  <rowBreaks count="6" manualBreakCount="6">
    <brk id="28" max="16383" man="1"/>
    <brk id="60" max="16383" man="1"/>
    <brk id="98" max="16383" man="1"/>
    <brk id="126" max="16383" man="1"/>
    <brk id="147" max="16383" man="1"/>
    <brk id="175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H3" sqref="H3"/>
    </sheetView>
  </sheetViews>
  <sheetFormatPr defaultRowHeight="12.75" x14ac:dyDescent="0.2"/>
  <cols>
    <col min="2" max="2" width="43.42578125" customWidth="1"/>
    <col min="3" max="3" width="21.140625" customWidth="1"/>
    <col min="4" max="4" width="18.42578125" customWidth="1"/>
  </cols>
  <sheetData>
    <row r="1" spans="1:10" ht="56.25" customHeight="1" x14ac:dyDescent="0.3">
      <c r="A1" s="324" t="s">
        <v>211</v>
      </c>
      <c r="B1" s="324"/>
      <c r="C1" s="324"/>
      <c r="D1" s="324"/>
      <c r="E1" s="137"/>
      <c r="F1" s="137"/>
      <c r="G1" s="137"/>
      <c r="H1" s="137"/>
      <c r="I1" s="137"/>
      <c r="J1" s="137"/>
    </row>
    <row r="2" spans="1:10" ht="12.75" customHeight="1" x14ac:dyDescent="0.3">
      <c r="A2" s="327"/>
      <c r="B2" s="327"/>
      <c r="C2" s="327"/>
      <c r="D2" s="327"/>
      <c r="E2" s="137"/>
      <c r="F2" s="137"/>
      <c r="G2" s="137"/>
      <c r="H2" s="137"/>
      <c r="I2" s="137"/>
      <c r="J2" s="137"/>
    </row>
    <row r="3" spans="1:10" ht="54" customHeight="1" x14ac:dyDescent="0.25">
      <c r="A3" s="325" t="s">
        <v>206</v>
      </c>
      <c r="B3" s="325"/>
      <c r="C3" s="325"/>
      <c r="D3" s="325"/>
    </row>
    <row r="4" spans="1:10" ht="27" customHeight="1" x14ac:dyDescent="0.2">
      <c r="A4" s="326"/>
      <c r="B4" s="326"/>
      <c r="C4" s="326"/>
      <c r="D4" s="326"/>
    </row>
    <row r="5" spans="1:10" ht="33" x14ac:dyDescent="0.2">
      <c r="A5" s="76" t="s">
        <v>23</v>
      </c>
      <c r="B5" s="76" t="s">
        <v>68</v>
      </c>
      <c r="C5" s="76" t="s">
        <v>175</v>
      </c>
      <c r="D5" s="76" t="s">
        <v>59</v>
      </c>
    </row>
    <row r="6" spans="1:10" ht="16.5" x14ac:dyDescent="0.2">
      <c r="A6" s="138">
        <v>1</v>
      </c>
      <c r="B6" s="139" t="s">
        <v>176</v>
      </c>
      <c r="C6" s="138" t="s">
        <v>60</v>
      </c>
      <c r="D6" s="138">
        <v>242</v>
      </c>
    </row>
    <row r="7" spans="1:10" ht="33" x14ac:dyDescent="0.2">
      <c r="A7" s="138">
        <v>2</v>
      </c>
      <c r="B7" s="139" t="s">
        <v>177</v>
      </c>
      <c r="C7" s="138" t="s">
        <v>60</v>
      </c>
      <c r="D7" s="138">
        <v>239</v>
      </c>
    </row>
    <row r="8" spans="1:10" ht="16.5" x14ac:dyDescent="0.2">
      <c r="A8" s="138">
        <v>3</v>
      </c>
      <c r="B8" s="139" t="s">
        <v>178</v>
      </c>
      <c r="C8" s="138" t="s">
        <v>60</v>
      </c>
      <c r="D8" s="138">
        <v>259</v>
      </c>
    </row>
    <row r="9" spans="1:10" ht="33" x14ac:dyDescent="0.2">
      <c r="A9" s="138">
        <v>4</v>
      </c>
      <c r="B9" s="139" t="s">
        <v>179</v>
      </c>
      <c r="C9" s="138" t="s">
        <v>60</v>
      </c>
      <c r="D9" s="138">
        <v>102</v>
      </c>
    </row>
    <row r="10" spans="1:10" ht="33" x14ac:dyDescent="0.2">
      <c r="A10" s="138">
        <v>5</v>
      </c>
      <c r="B10" s="139" t="s">
        <v>180</v>
      </c>
      <c r="C10" s="138" t="s">
        <v>60</v>
      </c>
      <c r="D10" s="138">
        <v>121</v>
      </c>
    </row>
    <row r="11" spans="1:10" ht="33" x14ac:dyDescent="0.2">
      <c r="A11" s="138">
        <v>6</v>
      </c>
      <c r="B11" s="139" t="s">
        <v>181</v>
      </c>
      <c r="C11" s="138" t="s">
        <v>60</v>
      </c>
      <c r="D11" s="138">
        <v>121</v>
      </c>
    </row>
    <row r="12" spans="1:10" ht="49.5" x14ac:dyDescent="0.2">
      <c r="A12" s="138">
        <v>7</v>
      </c>
      <c r="B12" s="139" t="s">
        <v>182</v>
      </c>
      <c r="C12" s="138" t="s">
        <v>60</v>
      </c>
      <c r="D12" s="138">
        <v>192</v>
      </c>
    </row>
    <row r="13" spans="1:10" ht="33" x14ac:dyDescent="0.2">
      <c r="A13" s="138">
        <v>8</v>
      </c>
      <c r="B13" s="139" t="s">
        <v>183</v>
      </c>
      <c r="C13" s="138" t="s">
        <v>60</v>
      </c>
      <c r="D13" s="138">
        <v>201</v>
      </c>
    </row>
    <row r="14" spans="1:10" ht="16.5" x14ac:dyDescent="0.2">
      <c r="A14" s="138">
        <v>9</v>
      </c>
      <c r="B14" s="139" t="s">
        <v>184</v>
      </c>
      <c r="C14" s="138" t="s">
        <v>60</v>
      </c>
      <c r="D14" s="138">
        <v>201</v>
      </c>
    </row>
    <row r="15" spans="1:10" ht="33" x14ac:dyDescent="0.2">
      <c r="A15" s="76">
        <v>10</v>
      </c>
      <c r="B15" s="140" t="s">
        <v>185</v>
      </c>
      <c r="C15" s="76" t="s">
        <v>60</v>
      </c>
      <c r="D15" s="76">
        <v>84</v>
      </c>
    </row>
    <row r="16" spans="1:10" ht="16.5" x14ac:dyDescent="0.2">
      <c r="A16" s="76">
        <v>11</v>
      </c>
      <c r="B16" s="140" t="s">
        <v>186</v>
      </c>
      <c r="C16" s="76" t="s">
        <v>60</v>
      </c>
      <c r="D16" s="76">
        <v>265</v>
      </c>
    </row>
    <row r="17" spans="1:4" ht="33" x14ac:dyDescent="0.2">
      <c r="A17" s="76">
        <v>12</v>
      </c>
      <c r="B17" s="140" t="s">
        <v>187</v>
      </c>
      <c r="C17" s="76" t="s">
        <v>60</v>
      </c>
      <c r="D17" s="76">
        <v>602</v>
      </c>
    </row>
    <row r="18" spans="1:4" ht="66" x14ac:dyDescent="0.2">
      <c r="A18" s="76">
        <v>13</v>
      </c>
      <c r="B18" s="140" t="s">
        <v>188</v>
      </c>
      <c r="C18" s="76" t="s">
        <v>60</v>
      </c>
      <c r="D18" s="76">
        <v>602</v>
      </c>
    </row>
    <row r="19" spans="1:4" ht="33" x14ac:dyDescent="0.2">
      <c r="A19" s="76">
        <v>14</v>
      </c>
      <c r="B19" s="140" t="s">
        <v>189</v>
      </c>
      <c r="C19" s="76" t="s">
        <v>60</v>
      </c>
      <c r="D19" s="76">
        <v>283</v>
      </c>
    </row>
    <row r="20" spans="1:4" ht="33" x14ac:dyDescent="0.2">
      <c r="A20" s="76">
        <v>15</v>
      </c>
      <c r="B20" s="140" t="s">
        <v>190</v>
      </c>
      <c r="C20" s="76" t="s">
        <v>60</v>
      </c>
      <c r="D20" s="76">
        <v>322</v>
      </c>
    </row>
    <row r="21" spans="1:4" ht="33" x14ac:dyDescent="0.2">
      <c r="A21" s="76">
        <v>16</v>
      </c>
      <c r="B21" s="140" t="s">
        <v>191</v>
      </c>
      <c r="C21" s="76" t="s">
        <v>60</v>
      </c>
      <c r="D21" s="76">
        <v>333</v>
      </c>
    </row>
    <row r="22" spans="1:4" ht="33" x14ac:dyDescent="0.2">
      <c r="A22" s="76">
        <v>17</v>
      </c>
      <c r="B22" s="140" t="s">
        <v>192</v>
      </c>
      <c r="C22" s="76" t="s">
        <v>60</v>
      </c>
      <c r="D22" s="76">
        <v>122</v>
      </c>
    </row>
    <row r="23" spans="1:4" ht="33" x14ac:dyDescent="0.2">
      <c r="A23" s="76">
        <v>18</v>
      </c>
      <c r="B23" s="140" t="s">
        <v>193</v>
      </c>
      <c r="C23" s="76" t="s">
        <v>60</v>
      </c>
      <c r="D23" s="76">
        <v>122</v>
      </c>
    </row>
    <row r="24" spans="1:4" ht="16.5" x14ac:dyDescent="0.2">
      <c r="A24" s="76">
        <v>19</v>
      </c>
      <c r="B24" s="140" t="s">
        <v>194</v>
      </c>
      <c r="C24" s="76" t="s">
        <v>60</v>
      </c>
      <c r="D24" s="76">
        <v>143</v>
      </c>
    </row>
    <row r="25" spans="1:4" ht="33" x14ac:dyDescent="0.2">
      <c r="A25" s="76">
        <v>20</v>
      </c>
      <c r="B25" s="140" t="s">
        <v>195</v>
      </c>
      <c r="C25" s="76" t="s">
        <v>60</v>
      </c>
      <c r="D25" s="76">
        <v>173</v>
      </c>
    </row>
    <row r="26" spans="1:4" ht="16.5" x14ac:dyDescent="0.2">
      <c r="A26" s="76">
        <v>21</v>
      </c>
      <c r="B26" s="140" t="s">
        <v>196</v>
      </c>
      <c r="C26" s="76" t="s">
        <v>60</v>
      </c>
      <c r="D26" s="76">
        <v>93</v>
      </c>
    </row>
    <row r="27" spans="1:4" ht="33" x14ac:dyDescent="0.2">
      <c r="A27" s="76">
        <v>22</v>
      </c>
      <c r="B27" s="140" t="s">
        <v>197</v>
      </c>
      <c r="C27" s="76" t="s">
        <v>60</v>
      </c>
      <c r="D27" s="76">
        <v>63</v>
      </c>
    </row>
    <row r="28" spans="1:4" ht="33" x14ac:dyDescent="0.2">
      <c r="A28" s="76">
        <v>23</v>
      </c>
      <c r="B28" s="140" t="s">
        <v>198</v>
      </c>
      <c r="C28" s="76" t="s">
        <v>60</v>
      </c>
      <c r="D28" s="76">
        <v>397</v>
      </c>
    </row>
    <row r="29" spans="1:4" ht="33" x14ac:dyDescent="0.2">
      <c r="A29" s="76">
        <v>24</v>
      </c>
      <c r="B29" s="140" t="s">
        <v>199</v>
      </c>
      <c r="C29" s="76" t="s">
        <v>60</v>
      </c>
      <c r="D29" s="76">
        <v>397</v>
      </c>
    </row>
    <row r="30" spans="1:4" ht="33" x14ac:dyDescent="0.2">
      <c r="A30" s="76">
        <v>25</v>
      </c>
      <c r="B30" s="140" t="s">
        <v>200</v>
      </c>
      <c r="C30" s="76" t="s">
        <v>60</v>
      </c>
      <c r="D30" s="76">
        <v>330</v>
      </c>
    </row>
    <row r="31" spans="1:4" ht="49.5" x14ac:dyDescent="0.2">
      <c r="A31" s="76">
        <v>26</v>
      </c>
      <c r="B31" s="140" t="s">
        <v>201</v>
      </c>
      <c r="C31" s="76" t="s">
        <v>60</v>
      </c>
      <c r="D31" s="76">
        <v>596</v>
      </c>
    </row>
    <row r="32" spans="1:4" ht="33" x14ac:dyDescent="0.2">
      <c r="A32" s="76">
        <v>27</v>
      </c>
      <c r="B32" s="140" t="s">
        <v>202</v>
      </c>
      <c r="C32" s="76" t="s">
        <v>60</v>
      </c>
      <c r="D32" s="76">
        <v>446</v>
      </c>
    </row>
    <row r="33" spans="1:4" ht="33" x14ac:dyDescent="0.2">
      <c r="A33" s="76">
        <v>28</v>
      </c>
      <c r="B33" s="140" t="s">
        <v>203</v>
      </c>
      <c r="C33" s="76" t="s">
        <v>60</v>
      </c>
      <c r="D33" s="76">
        <v>310</v>
      </c>
    </row>
    <row r="34" spans="1:4" ht="33" x14ac:dyDescent="0.2">
      <c r="A34" s="76">
        <v>29</v>
      </c>
      <c r="B34" s="140" t="s">
        <v>204</v>
      </c>
      <c r="C34" s="76" t="s">
        <v>60</v>
      </c>
      <c r="D34" s="76">
        <v>575</v>
      </c>
    </row>
    <row r="35" spans="1:4" ht="33" x14ac:dyDescent="0.2">
      <c r="A35" s="76">
        <v>30</v>
      </c>
      <c r="B35" s="140" t="s">
        <v>205</v>
      </c>
      <c r="C35" s="76" t="s">
        <v>60</v>
      </c>
      <c r="D35" s="76">
        <v>173</v>
      </c>
    </row>
  </sheetData>
  <mergeCells count="4">
    <mergeCell ref="A1:D1"/>
    <mergeCell ref="A3:D3"/>
    <mergeCell ref="A4:D4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view="pageBreakPreview" topLeftCell="A81" zoomScaleNormal="100" workbookViewId="0">
      <selection activeCell="L103" sqref="L103"/>
    </sheetView>
  </sheetViews>
  <sheetFormatPr defaultRowHeight="16.5" x14ac:dyDescent="0.25"/>
  <cols>
    <col min="1" max="1" width="7.140625" style="17" customWidth="1"/>
    <col min="2" max="2" width="39.85546875" style="17" customWidth="1"/>
    <col min="3" max="3" width="18" style="17" customWidth="1"/>
    <col min="4" max="4" width="20.28515625" style="69" customWidth="1"/>
    <col min="5" max="5" width="20" style="69" customWidth="1"/>
    <col min="6" max="6" width="9.28515625" style="17" customWidth="1"/>
    <col min="7" max="16384" width="9.140625" style="17"/>
  </cols>
  <sheetData>
    <row r="1" spans="1:9" x14ac:dyDescent="0.25">
      <c r="A1" s="333" t="s">
        <v>44</v>
      </c>
      <c r="B1" s="333"/>
      <c r="C1" s="333"/>
      <c r="D1" s="333"/>
      <c r="E1" s="333"/>
    </row>
    <row r="2" spans="1:9" x14ac:dyDescent="0.25">
      <c r="A2" s="327"/>
      <c r="B2" s="327"/>
      <c r="C2" s="327"/>
      <c r="D2" s="327"/>
      <c r="E2" s="327"/>
    </row>
    <row r="3" spans="1:9" ht="44.25" customHeight="1" x14ac:dyDescent="0.25">
      <c r="A3" s="335" t="s">
        <v>62</v>
      </c>
      <c r="B3" s="335"/>
      <c r="C3" s="335"/>
      <c r="D3" s="335"/>
      <c r="E3" s="335"/>
    </row>
    <row r="4" spans="1:9" ht="48" customHeight="1" x14ac:dyDescent="0.25">
      <c r="A4" s="331" t="s">
        <v>305</v>
      </c>
      <c r="B4" s="331"/>
      <c r="C4" s="331"/>
      <c r="D4" s="331"/>
      <c r="E4" s="331"/>
    </row>
    <row r="5" spans="1:9" ht="16.5" customHeight="1" x14ac:dyDescent="0.25">
      <c r="A5" s="336" t="s">
        <v>270</v>
      </c>
      <c r="B5" s="337" t="s">
        <v>68</v>
      </c>
      <c r="C5" s="337" t="s">
        <v>70</v>
      </c>
      <c r="D5" s="337" t="s">
        <v>302</v>
      </c>
      <c r="E5" s="337" t="s">
        <v>303</v>
      </c>
      <c r="F5" s="65"/>
    </row>
    <row r="6" spans="1:9" ht="31.5" customHeight="1" x14ac:dyDescent="0.25">
      <c r="A6" s="336"/>
      <c r="B6" s="337"/>
      <c r="C6" s="337"/>
      <c r="D6" s="337"/>
      <c r="E6" s="337"/>
      <c r="F6" s="64"/>
    </row>
    <row r="7" spans="1:9" ht="31.5" customHeight="1" x14ac:dyDescent="0.25">
      <c r="A7" s="336"/>
      <c r="B7" s="337"/>
      <c r="C7" s="337"/>
      <c r="D7" s="337" t="s">
        <v>81</v>
      </c>
      <c r="E7" s="337"/>
      <c r="F7" s="64"/>
    </row>
    <row r="8" spans="1:9" ht="30.75" customHeight="1" x14ac:dyDescent="0.25">
      <c r="A8" s="141">
        <v>1</v>
      </c>
      <c r="B8" s="136" t="s">
        <v>64</v>
      </c>
      <c r="C8" s="141" t="s">
        <v>14</v>
      </c>
      <c r="D8" s="197">
        <v>121.22</v>
      </c>
      <c r="E8" s="197">
        <v>132.13</v>
      </c>
      <c r="F8" s="19"/>
    </row>
    <row r="9" spans="1:9" ht="34.5" hidden="1" customHeight="1" x14ac:dyDescent="0.25">
      <c r="A9" s="141" t="s">
        <v>25</v>
      </c>
      <c r="B9" s="136" t="s">
        <v>65</v>
      </c>
      <c r="C9" s="141" t="s">
        <v>14</v>
      </c>
      <c r="D9" s="198"/>
      <c r="E9" s="198"/>
      <c r="F9" s="19"/>
    </row>
    <row r="10" spans="1:9" ht="39.75" customHeight="1" x14ac:dyDescent="0.25">
      <c r="A10" s="141">
        <v>2</v>
      </c>
      <c r="B10" s="136" t="s">
        <v>73</v>
      </c>
      <c r="C10" s="141" t="s">
        <v>14</v>
      </c>
      <c r="D10" s="141">
        <v>110.06</v>
      </c>
      <c r="E10" s="141">
        <v>112.43</v>
      </c>
      <c r="F10" s="19"/>
    </row>
    <row r="11" spans="1:9" ht="39.75" hidden="1" customHeight="1" thickBot="1" x14ac:dyDescent="0.3">
      <c r="A11" s="85" t="s">
        <v>71</v>
      </c>
      <c r="B11" s="86" t="s">
        <v>74</v>
      </c>
      <c r="C11" s="161" t="s">
        <v>14</v>
      </c>
      <c r="D11" s="170" t="s">
        <v>85</v>
      </c>
      <c r="E11" s="171"/>
      <c r="F11" s="66"/>
    </row>
    <row r="12" spans="1:9" ht="18" customHeight="1" thickBot="1" x14ac:dyDescent="0.3">
      <c r="A12" s="344"/>
      <c r="B12" s="344"/>
      <c r="C12" s="344"/>
      <c r="D12" s="88"/>
      <c r="E12" s="87"/>
      <c r="F12" s="63"/>
      <c r="G12" s="69"/>
      <c r="H12" s="69"/>
      <c r="I12" s="69"/>
    </row>
    <row r="13" spans="1:9" ht="18" hidden="1" customHeight="1" x14ac:dyDescent="0.25">
      <c r="A13" s="185"/>
      <c r="B13" s="186"/>
      <c r="C13" s="186"/>
      <c r="D13" s="89"/>
      <c r="E13" s="87"/>
      <c r="G13" s="69"/>
      <c r="H13" s="69"/>
      <c r="I13" s="69"/>
    </row>
    <row r="14" spans="1:9" s="84" customFormat="1" ht="17.25" hidden="1" customHeight="1" thickBot="1" x14ac:dyDescent="0.3">
      <c r="A14" s="334"/>
      <c r="B14" s="334"/>
      <c r="C14" s="334"/>
      <c r="D14" s="334"/>
      <c r="E14" s="334"/>
      <c r="F14" s="69"/>
      <c r="G14" s="69"/>
      <c r="H14" s="69"/>
      <c r="I14" s="69"/>
    </row>
    <row r="15" spans="1:9" ht="68.25" customHeight="1" thickBot="1" x14ac:dyDescent="0.3">
      <c r="A15" s="339" t="s">
        <v>310</v>
      </c>
      <c r="B15" s="340"/>
      <c r="C15" s="340"/>
      <c r="D15" s="340"/>
      <c r="E15" s="341"/>
      <c r="G15" s="69"/>
      <c r="H15" s="69"/>
      <c r="I15" s="69"/>
    </row>
    <row r="16" spans="1:9" ht="37.5" customHeight="1" x14ac:dyDescent="0.25">
      <c r="A16" s="362" t="s">
        <v>23</v>
      </c>
      <c r="B16" s="348" t="s">
        <v>68</v>
      </c>
      <c r="C16" s="342" t="s">
        <v>70</v>
      </c>
      <c r="D16" s="342" t="s">
        <v>302</v>
      </c>
      <c r="E16" s="365" t="s">
        <v>303</v>
      </c>
      <c r="G16" s="69"/>
      <c r="H16" s="69"/>
      <c r="I16" s="69"/>
    </row>
    <row r="17" spans="1:9" ht="30.75" customHeight="1" x14ac:dyDescent="0.25">
      <c r="A17" s="363"/>
      <c r="B17" s="337"/>
      <c r="C17" s="345"/>
      <c r="D17" s="343"/>
      <c r="E17" s="366"/>
      <c r="G17" s="69"/>
      <c r="H17" s="69"/>
      <c r="I17" s="69"/>
    </row>
    <row r="18" spans="1:9" ht="38.25" customHeight="1" x14ac:dyDescent="0.25">
      <c r="A18" s="363"/>
      <c r="B18" s="337"/>
      <c r="C18" s="343"/>
      <c r="D18" s="337" t="s">
        <v>81</v>
      </c>
      <c r="E18" s="338"/>
      <c r="G18" s="69"/>
      <c r="H18" s="69"/>
      <c r="I18" s="69"/>
    </row>
    <row r="19" spans="1:9" ht="34.5" customHeight="1" thickBot="1" x14ac:dyDescent="0.3">
      <c r="A19" s="199">
        <v>1</v>
      </c>
      <c r="B19" s="200" t="s">
        <v>66</v>
      </c>
      <c r="C19" s="201" t="s">
        <v>15</v>
      </c>
      <c r="D19" s="202">
        <v>2623.08</v>
      </c>
      <c r="E19" s="202">
        <v>2859.14</v>
      </c>
      <c r="F19" s="19"/>
      <c r="G19" s="69"/>
      <c r="H19" s="69"/>
      <c r="I19" s="69"/>
    </row>
    <row r="20" spans="1:9" ht="18.75" customHeight="1" x14ac:dyDescent="0.25">
      <c r="A20" s="190"/>
      <c r="B20" s="190"/>
      <c r="C20" s="190"/>
      <c r="D20" s="89"/>
      <c r="E20" s="87"/>
      <c r="F20" s="69"/>
      <c r="G20" s="69"/>
      <c r="H20" s="69"/>
      <c r="I20" s="69"/>
    </row>
    <row r="21" spans="1:9" ht="21.75" customHeight="1" x14ac:dyDescent="0.25">
      <c r="A21" s="349" t="s">
        <v>57</v>
      </c>
      <c r="B21" s="349"/>
      <c r="C21" s="349"/>
      <c r="D21" s="87"/>
      <c r="E21" s="87"/>
      <c r="F21" s="69"/>
      <c r="G21" s="69"/>
      <c r="H21" s="69"/>
      <c r="I21" s="69"/>
    </row>
    <row r="22" spans="1:9" s="84" customFormat="1" ht="79.5" customHeight="1" x14ac:dyDescent="0.25">
      <c r="A22" s="350" t="s">
        <v>172</v>
      </c>
      <c r="B22" s="351"/>
      <c r="C22" s="351"/>
      <c r="D22" s="87"/>
      <c r="E22" s="87"/>
      <c r="F22" s="69"/>
      <c r="G22" s="69"/>
      <c r="H22" s="69"/>
      <c r="I22" s="69"/>
    </row>
    <row r="23" spans="1:9" s="84" customFormat="1" ht="81.75" customHeight="1" x14ac:dyDescent="0.25">
      <c r="A23" s="183" t="s">
        <v>41</v>
      </c>
      <c r="B23" s="183" t="s">
        <v>87</v>
      </c>
      <c r="C23" s="183" t="s">
        <v>231</v>
      </c>
      <c r="D23" s="91"/>
      <c r="E23" s="91"/>
      <c r="F23" s="69"/>
      <c r="G23" s="69"/>
      <c r="H23" s="69"/>
      <c r="I23" s="69"/>
    </row>
    <row r="24" spans="1:9" s="84" customFormat="1" ht="33" x14ac:dyDescent="0.25">
      <c r="A24" s="141">
        <v>1</v>
      </c>
      <c r="B24" s="136" t="s">
        <v>33</v>
      </c>
      <c r="C24" s="191">
        <v>325.48</v>
      </c>
      <c r="D24" s="91"/>
      <c r="E24" s="91"/>
      <c r="F24" s="69"/>
      <c r="G24" s="69"/>
      <c r="H24" s="69"/>
      <c r="I24" s="69"/>
    </row>
    <row r="25" spans="1:9" x14ac:dyDescent="0.25">
      <c r="A25" s="87"/>
      <c r="B25" s="87"/>
      <c r="C25" s="87"/>
      <c r="D25" s="87"/>
      <c r="E25" s="87"/>
      <c r="G25" s="69"/>
      <c r="H25" s="69"/>
      <c r="I25" s="69"/>
    </row>
    <row r="26" spans="1:9" ht="73.5" hidden="1" customHeight="1" x14ac:dyDescent="0.25">
      <c r="A26" s="335"/>
      <c r="B26" s="335"/>
      <c r="C26" s="335"/>
      <c r="D26" s="87"/>
      <c r="E26" s="87"/>
      <c r="G26" s="69"/>
      <c r="H26" s="69"/>
      <c r="I26" s="69"/>
    </row>
    <row r="27" spans="1:9" ht="75.75" hidden="1" customHeight="1" x14ac:dyDescent="0.25">
      <c r="A27" s="188"/>
      <c r="B27" s="188"/>
      <c r="C27" s="188"/>
      <c r="D27" s="87"/>
      <c r="E27" s="87"/>
      <c r="G27" s="69"/>
      <c r="H27" s="69"/>
      <c r="I27" s="69"/>
    </row>
    <row r="28" spans="1:9" ht="43.5" hidden="1" customHeight="1" x14ac:dyDescent="0.25">
      <c r="A28" s="90"/>
      <c r="B28" s="90"/>
      <c r="C28" s="90"/>
      <c r="D28" s="87"/>
      <c r="E28" s="87"/>
      <c r="G28" s="69"/>
      <c r="H28" s="69"/>
      <c r="I28" s="69"/>
    </row>
    <row r="29" spans="1:9" ht="16.5" hidden="1" customHeight="1" x14ac:dyDescent="0.25">
      <c r="A29" s="188"/>
      <c r="B29" s="92"/>
      <c r="C29" s="188"/>
      <c r="D29" s="87"/>
      <c r="E29" s="87"/>
      <c r="G29" s="69"/>
      <c r="H29" s="69"/>
      <c r="I29" s="69"/>
    </row>
    <row r="30" spans="1:9" ht="16.5" hidden="1" customHeight="1" x14ac:dyDescent="0.25">
      <c r="A30" s="188"/>
      <c r="B30" s="92"/>
      <c r="C30" s="188"/>
      <c r="D30" s="87"/>
      <c r="E30" s="87"/>
      <c r="G30" s="69"/>
      <c r="H30" s="69"/>
      <c r="I30" s="69"/>
    </row>
    <row r="31" spans="1:9" ht="16.5" hidden="1" customHeight="1" x14ac:dyDescent="0.25">
      <c r="A31" s="188"/>
      <c r="B31" s="92"/>
      <c r="C31" s="188"/>
      <c r="D31" s="87"/>
      <c r="E31" s="87"/>
      <c r="G31" s="69"/>
      <c r="H31" s="69"/>
      <c r="I31" s="69"/>
    </row>
    <row r="32" spans="1:9" ht="16.5" hidden="1" customHeight="1" x14ac:dyDescent="0.25">
      <c r="A32" s="188"/>
      <c r="B32" s="92"/>
      <c r="C32" s="188"/>
      <c r="D32" s="87"/>
      <c r="E32" s="87"/>
      <c r="G32" s="69"/>
      <c r="H32" s="69"/>
      <c r="I32" s="69"/>
    </row>
    <row r="33" spans="1:9" ht="16.5" hidden="1" customHeight="1" x14ac:dyDescent="0.25">
      <c r="A33" s="188"/>
      <c r="B33" s="92"/>
      <c r="C33" s="188"/>
      <c r="D33" s="87"/>
      <c r="E33" s="87"/>
      <c r="G33" s="69"/>
      <c r="H33" s="69"/>
      <c r="I33" s="69"/>
    </row>
    <row r="34" spans="1:9" ht="16.5" hidden="1" customHeight="1" x14ac:dyDescent="0.25">
      <c r="A34" s="188"/>
      <c r="B34" s="92"/>
      <c r="C34" s="188"/>
      <c r="D34" s="87"/>
      <c r="E34" s="87"/>
      <c r="G34" s="69"/>
      <c r="H34" s="69"/>
      <c r="I34" s="69"/>
    </row>
    <row r="35" spans="1:9" ht="16.5" hidden="1" customHeight="1" x14ac:dyDescent="0.25">
      <c r="A35" s="91"/>
      <c r="B35" s="91"/>
      <c r="C35" s="91"/>
      <c r="D35" s="87"/>
      <c r="E35" s="87"/>
      <c r="G35" s="69"/>
      <c r="H35" s="69"/>
      <c r="I35" s="69"/>
    </row>
    <row r="36" spans="1:9" ht="95.25" hidden="1" customHeight="1" x14ac:dyDescent="0.25">
      <c r="A36" s="355"/>
      <c r="B36" s="355"/>
      <c r="C36" s="355"/>
      <c r="D36" s="87"/>
      <c r="E36" s="87"/>
      <c r="G36" s="69"/>
      <c r="H36" s="69"/>
      <c r="I36" s="69"/>
    </row>
    <row r="37" spans="1:9" ht="16.5" hidden="1" customHeight="1" x14ac:dyDescent="0.25">
      <c r="A37" s="87"/>
      <c r="B37" s="87"/>
      <c r="C37" s="87"/>
      <c r="D37" s="87"/>
      <c r="E37" s="87"/>
      <c r="G37" s="69"/>
      <c r="H37" s="69"/>
      <c r="I37" s="69"/>
    </row>
    <row r="38" spans="1:9" ht="16.5" hidden="1" customHeight="1" x14ac:dyDescent="0.25">
      <c r="A38" s="354"/>
      <c r="B38" s="354"/>
      <c r="C38" s="192"/>
      <c r="D38" s="87"/>
      <c r="E38" s="87"/>
      <c r="G38" s="69"/>
      <c r="H38" s="69"/>
      <c r="I38" s="69"/>
    </row>
    <row r="39" spans="1:9" ht="16.5" hidden="1" customHeight="1" x14ac:dyDescent="0.25">
      <c r="A39" s="354"/>
      <c r="B39" s="354"/>
      <c r="C39" s="192"/>
      <c r="D39" s="87"/>
      <c r="E39" s="87"/>
      <c r="G39" s="69"/>
      <c r="H39" s="69"/>
      <c r="I39" s="69"/>
    </row>
    <row r="40" spans="1:9" ht="16.5" hidden="1" customHeight="1" x14ac:dyDescent="0.25">
      <c r="A40" s="192"/>
      <c r="B40" s="94"/>
      <c r="C40" s="192"/>
      <c r="D40" s="87"/>
      <c r="E40" s="87"/>
      <c r="G40" s="69"/>
      <c r="H40" s="69"/>
      <c r="I40" s="69"/>
    </row>
    <row r="41" spans="1:9" ht="16.5" hidden="1" customHeight="1" x14ac:dyDescent="0.25">
      <c r="A41" s="192"/>
      <c r="B41" s="94"/>
      <c r="C41" s="192"/>
      <c r="D41" s="87"/>
      <c r="E41" s="87"/>
      <c r="G41" s="69"/>
      <c r="H41" s="69"/>
      <c r="I41" s="69"/>
    </row>
    <row r="42" spans="1:9" ht="16.5" hidden="1" customHeight="1" x14ac:dyDescent="0.25">
      <c r="A42" s="192"/>
      <c r="B42" s="94"/>
      <c r="C42" s="192"/>
      <c r="D42" s="87"/>
      <c r="E42" s="87"/>
      <c r="G42" s="69"/>
      <c r="H42" s="69"/>
      <c r="I42" s="69"/>
    </row>
    <row r="43" spans="1:9" ht="16.5" hidden="1" customHeight="1" x14ac:dyDescent="0.25">
      <c r="A43" s="192"/>
      <c r="B43" s="94"/>
      <c r="C43" s="192"/>
      <c r="D43" s="87"/>
      <c r="E43" s="87"/>
      <c r="G43" s="69"/>
      <c r="H43" s="69"/>
      <c r="I43" s="69"/>
    </row>
    <row r="44" spans="1:9" ht="16.5" hidden="1" customHeight="1" x14ac:dyDescent="0.25">
      <c r="A44" s="192"/>
      <c r="B44" s="94"/>
      <c r="C44" s="192"/>
      <c r="D44" s="87"/>
      <c r="E44" s="87"/>
      <c r="G44" s="69"/>
      <c r="H44" s="69"/>
      <c r="I44" s="69"/>
    </row>
    <row r="45" spans="1:9" ht="16.5" hidden="1" customHeight="1" x14ac:dyDescent="0.25">
      <c r="A45" s="192"/>
      <c r="B45" s="94"/>
      <c r="C45" s="192"/>
      <c r="D45" s="87"/>
      <c r="E45" s="87"/>
      <c r="G45" s="69"/>
      <c r="H45" s="69"/>
      <c r="I45" s="69"/>
    </row>
    <row r="46" spans="1:9" ht="16.5" hidden="1" customHeight="1" x14ac:dyDescent="0.25">
      <c r="A46" s="87"/>
      <c r="B46" s="87"/>
      <c r="C46" s="87"/>
      <c r="D46" s="87"/>
      <c r="E46" s="87"/>
      <c r="G46" s="69"/>
      <c r="H46" s="69"/>
      <c r="I46" s="69"/>
    </row>
    <row r="47" spans="1:9" ht="16.5" hidden="1" customHeight="1" x14ac:dyDescent="0.25">
      <c r="A47" s="87"/>
      <c r="B47" s="87"/>
      <c r="C47" s="87"/>
      <c r="D47" s="87"/>
      <c r="E47" s="87"/>
      <c r="G47" s="69"/>
      <c r="H47" s="69"/>
      <c r="I47" s="69"/>
    </row>
    <row r="48" spans="1:9" ht="22.5" hidden="1" customHeight="1" x14ac:dyDescent="0.25">
      <c r="A48" s="335"/>
      <c r="B48" s="335"/>
      <c r="C48" s="335"/>
      <c r="D48" s="335"/>
      <c r="E48" s="87"/>
      <c r="G48" s="69"/>
      <c r="H48" s="69"/>
      <c r="I48" s="69"/>
    </row>
    <row r="49" spans="1:9" ht="54.75" hidden="1" customHeight="1" x14ac:dyDescent="0.25">
      <c r="A49" s="188"/>
      <c r="B49" s="188"/>
      <c r="C49" s="188"/>
      <c r="D49" s="188"/>
      <c r="E49" s="87"/>
      <c r="G49" s="69"/>
      <c r="H49" s="69"/>
      <c r="I49" s="69"/>
    </row>
    <row r="50" spans="1:9" ht="39" hidden="1" customHeight="1" x14ac:dyDescent="0.25">
      <c r="A50" s="356"/>
      <c r="B50" s="331"/>
      <c r="C50" s="188"/>
      <c r="D50" s="95"/>
      <c r="E50" s="87"/>
      <c r="G50" s="69"/>
      <c r="H50" s="69"/>
      <c r="I50" s="69"/>
    </row>
    <row r="51" spans="1:9" ht="39" hidden="1" customHeight="1" x14ac:dyDescent="0.25">
      <c r="A51" s="356"/>
      <c r="B51" s="331"/>
      <c r="C51" s="188"/>
      <c r="D51" s="188"/>
      <c r="E51" s="87"/>
      <c r="G51" s="69"/>
      <c r="H51" s="69"/>
      <c r="I51" s="69"/>
    </row>
    <row r="52" spans="1:9" ht="18" hidden="1" customHeight="1" x14ac:dyDescent="0.25">
      <c r="A52" s="187"/>
      <c r="B52" s="96"/>
      <c r="C52" s="188"/>
      <c r="D52" s="97"/>
      <c r="E52" s="87"/>
      <c r="G52" s="69"/>
      <c r="H52" s="69"/>
      <c r="I52" s="69"/>
    </row>
    <row r="53" spans="1:9" ht="22.5" hidden="1" customHeight="1" x14ac:dyDescent="0.25">
      <c r="A53" s="187"/>
      <c r="B53" s="91"/>
      <c r="C53" s="187"/>
      <c r="D53" s="98"/>
      <c r="E53" s="87"/>
      <c r="G53" s="69"/>
      <c r="H53" s="69"/>
      <c r="I53" s="69"/>
    </row>
    <row r="54" spans="1:9" ht="42.75" hidden="1" customHeight="1" x14ac:dyDescent="0.25">
      <c r="A54" s="357"/>
      <c r="B54" s="357"/>
      <c r="C54" s="357"/>
      <c r="D54" s="357"/>
      <c r="E54" s="87"/>
      <c r="G54" s="69"/>
      <c r="H54" s="69"/>
      <c r="I54" s="69"/>
    </row>
    <row r="55" spans="1:9" ht="25.5" hidden="1" customHeight="1" x14ac:dyDescent="0.25">
      <c r="A55" s="186"/>
      <c r="B55" s="186"/>
      <c r="C55" s="186"/>
      <c r="D55" s="186"/>
      <c r="E55" s="87"/>
      <c r="G55" s="69"/>
      <c r="H55" s="69"/>
      <c r="I55" s="69"/>
    </row>
    <row r="56" spans="1:9" ht="36" hidden="1" customHeight="1" x14ac:dyDescent="0.25">
      <c r="A56" s="332"/>
      <c r="B56" s="332"/>
      <c r="C56" s="332"/>
      <c r="D56" s="332"/>
      <c r="E56" s="332"/>
      <c r="G56" s="69"/>
      <c r="H56" s="69"/>
      <c r="I56" s="69"/>
    </row>
    <row r="57" spans="1:9" ht="17.25" hidden="1" customHeight="1" x14ac:dyDescent="0.25">
      <c r="A57" s="99"/>
      <c r="B57" s="332"/>
      <c r="C57" s="332"/>
      <c r="D57" s="89"/>
      <c r="E57" s="87"/>
      <c r="G57" s="69"/>
      <c r="H57" s="69"/>
      <c r="I57" s="69"/>
    </row>
    <row r="58" spans="1:9" ht="42.75" hidden="1" customHeight="1" x14ac:dyDescent="0.25">
      <c r="A58" s="189"/>
      <c r="B58" s="331"/>
      <c r="C58" s="331"/>
      <c r="D58" s="331"/>
      <c r="E58" s="331"/>
      <c r="G58" s="69"/>
      <c r="H58" s="69"/>
      <c r="I58" s="69"/>
    </row>
    <row r="59" spans="1:9" ht="42.75" hidden="1" customHeight="1" x14ac:dyDescent="0.25">
      <c r="A59" s="189"/>
      <c r="B59" s="331"/>
      <c r="C59" s="331"/>
      <c r="D59" s="331"/>
      <c r="E59" s="331"/>
      <c r="G59" s="69"/>
      <c r="H59" s="69"/>
      <c r="I59" s="69"/>
    </row>
    <row r="60" spans="1:9" ht="42.75" hidden="1" customHeight="1" x14ac:dyDescent="0.25">
      <c r="A60" s="189"/>
      <c r="B60" s="331"/>
      <c r="C60" s="331"/>
      <c r="D60" s="188"/>
      <c r="E60" s="188"/>
      <c r="G60" s="69"/>
      <c r="H60" s="69"/>
      <c r="I60" s="69"/>
    </row>
    <row r="61" spans="1:9" ht="33" hidden="1" customHeight="1" x14ac:dyDescent="0.25">
      <c r="A61" s="190"/>
      <c r="B61" s="186"/>
      <c r="C61" s="188"/>
      <c r="D61" s="100"/>
      <c r="E61" s="93"/>
      <c r="G61" s="69"/>
      <c r="H61" s="69"/>
      <c r="I61" s="69"/>
    </row>
    <row r="62" spans="1:9" ht="27.75" hidden="1" customHeight="1" x14ac:dyDescent="0.25">
      <c r="A62" s="187"/>
      <c r="B62" s="91"/>
      <c r="C62" s="189"/>
      <c r="D62" s="187"/>
      <c r="E62" s="187"/>
      <c r="G62" s="69"/>
      <c r="H62" s="69"/>
      <c r="I62" s="69"/>
    </row>
    <row r="63" spans="1:9" ht="22.5" hidden="1" customHeight="1" x14ac:dyDescent="0.25">
      <c r="A63" s="159"/>
      <c r="B63" s="159"/>
      <c r="C63" s="159"/>
      <c r="D63" s="159"/>
      <c r="E63" s="87"/>
      <c r="G63" s="69"/>
      <c r="H63" s="69"/>
      <c r="I63" s="69"/>
    </row>
    <row r="64" spans="1:9" ht="52.5" hidden="1" customHeight="1" x14ac:dyDescent="0.25">
      <c r="A64" s="331"/>
      <c r="B64" s="331"/>
      <c r="C64" s="331"/>
      <c r="D64" s="331"/>
      <c r="E64" s="331"/>
      <c r="G64" s="69"/>
      <c r="H64" s="69"/>
      <c r="I64" s="69"/>
    </row>
    <row r="65" spans="1:9" ht="23.25" hidden="1" customHeight="1" x14ac:dyDescent="0.25">
      <c r="A65" s="189"/>
      <c r="B65" s="331"/>
      <c r="C65" s="331"/>
      <c r="D65" s="331"/>
      <c r="E65" s="331"/>
      <c r="G65" s="69"/>
      <c r="H65" s="69"/>
      <c r="I65" s="69"/>
    </row>
    <row r="66" spans="1:9" ht="35.25" hidden="1" customHeight="1" x14ac:dyDescent="0.25">
      <c r="A66" s="189"/>
      <c r="B66" s="331"/>
      <c r="C66" s="331"/>
      <c r="D66" s="331"/>
      <c r="E66" s="331"/>
      <c r="G66" s="69"/>
      <c r="H66" s="69"/>
      <c r="I66" s="69"/>
    </row>
    <row r="67" spans="1:9" ht="35.25" hidden="1" customHeight="1" x14ac:dyDescent="0.25">
      <c r="A67" s="189"/>
      <c r="B67" s="331"/>
      <c r="C67" s="331"/>
      <c r="D67" s="188"/>
      <c r="E67" s="188"/>
      <c r="G67" s="69"/>
      <c r="H67" s="69"/>
      <c r="I67" s="69"/>
    </row>
    <row r="68" spans="1:9" ht="16.5" hidden="1" customHeight="1" x14ac:dyDescent="0.25">
      <c r="A68" s="187"/>
      <c r="B68" s="96"/>
      <c r="C68" s="189"/>
      <c r="D68" s="187"/>
      <c r="E68" s="187"/>
      <c r="G68" s="69"/>
      <c r="H68" s="69"/>
      <c r="I68" s="69"/>
    </row>
    <row r="69" spans="1:9" ht="16.5" hidden="1" customHeight="1" x14ac:dyDescent="0.25">
      <c r="A69" s="187"/>
      <c r="B69" s="91"/>
      <c r="C69" s="189"/>
      <c r="D69" s="187"/>
      <c r="E69" s="187"/>
      <c r="G69" s="69"/>
      <c r="H69" s="69"/>
      <c r="I69" s="69"/>
    </row>
    <row r="70" spans="1:9" ht="16.5" hidden="1" customHeight="1" x14ac:dyDescent="0.25">
      <c r="A70" s="87"/>
      <c r="B70" s="87"/>
      <c r="C70" s="87"/>
      <c r="D70" s="87"/>
      <c r="E70" s="87"/>
      <c r="G70" s="69"/>
      <c r="H70" s="69"/>
      <c r="I70" s="69"/>
    </row>
    <row r="71" spans="1:9" ht="16.5" hidden="1" customHeight="1" x14ac:dyDescent="0.25">
      <c r="A71" s="87"/>
      <c r="B71" s="87"/>
      <c r="C71" s="87"/>
      <c r="D71" s="87"/>
      <c r="E71" s="87"/>
      <c r="G71" s="69"/>
      <c r="H71" s="69"/>
      <c r="I71" s="69"/>
    </row>
    <row r="72" spans="1:9" ht="37.5" hidden="1" customHeight="1" x14ac:dyDescent="0.25">
      <c r="A72" s="332"/>
      <c r="B72" s="332"/>
      <c r="C72" s="332"/>
      <c r="D72" s="332"/>
      <c r="E72" s="332"/>
      <c r="G72" s="69"/>
      <c r="H72" s="69"/>
      <c r="I72" s="69"/>
    </row>
    <row r="73" spans="1:9" ht="13.5" hidden="1" customHeight="1" x14ac:dyDescent="0.25">
      <c r="A73" s="99"/>
      <c r="B73" s="332"/>
      <c r="C73" s="332"/>
      <c r="D73" s="89"/>
      <c r="E73" s="87"/>
      <c r="G73" s="69"/>
      <c r="H73" s="69"/>
      <c r="I73" s="69"/>
    </row>
    <row r="74" spans="1:9" ht="37.5" hidden="1" customHeight="1" x14ac:dyDescent="0.25">
      <c r="A74" s="356"/>
      <c r="B74" s="331"/>
      <c r="C74" s="331"/>
      <c r="D74" s="331"/>
      <c r="E74" s="331"/>
      <c r="G74" s="69"/>
      <c r="H74" s="69"/>
      <c r="I74" s="69"/>
    </row>
    <row r="75" spans="1:9" ht="30.75" hidden="1" customHeight="1" x14ac:dyDescent="0.25">
      <c r="A75" s="356"/>
      <c r="B75" s="331"/>
      <c r="C75" s="331"/>
      <c r="D75" s="331"/>
      <c r="E75" s="331"/>
      <c r="G75" s="69"/>
      <c r="H75" s="69"/>
      <c r="I75" s="69"/>
    </row>
    <row r="76" spans="1:9" ht="38.25" hidden="1" customHeight="1" x14ac:dyDescent="0.25">
      <c r="A76" s="356"/>
      <c r="B76" s="331"/>
      <c r="C76" s="331"/>
      <c r="D76" s="188"/>
      <c r="E76" s="188"/>
      <c r="G76" s="69"/>
      <c r="H76" s="69"/>
      <c r="I76" s="69"/>
    </row>
    <row r="77" spans="1:9" ht="11.25" customHeight="1" x14ac:dyDescent="0.25">
      <c r="A77" s="87"/>
      <c r="B77" s="87"/>
      <c r="C77" s="87"/>
      <c r="D77" s="87"/>
      <c r="E77" s="87"/>
      <c r="G77" s="69"/>
      <c r="H77" s="69"/>
      <c r="I77" s="69"/>
    </row>
    <row r="78" spans="1:9" ht="27.75" customHeight="1" x14ac:dyDescent="0.25">
      <c r="A78" s="346" t="s">
        <v>69</v>
      </c>
      <c r="B78" s="346"/>
      <c r="C78" s="346"/>
      <c r="D78" s="346"/>
      <c r="E78" s="346"/>
      <c r="G78" s="69"/>
      <c r="H78" s="69"/>
      <c r="I78" s="69"/>
    </row>
    <row r="79" spans="1:9" ht="78" customHeight="1" thickBot="1" x14ac:dyDescent="0.3">
      <c r="A79" s="332" t="s">
        <v>307</v>
      </c>
      <c r="B79" s="332"/>
      <c r="C79" s="332"/>
      <c r="D79" s="332"/>
      <c r="E79" s="332"/>
      <c r="G79" s="69"/>
      <c r="H79" s="69"/>
      <c r="I79" s="69"/>
    </row>
    <row r="80" spans="1:9" ht="12" hidden="1" customHeight="1" thickBot="1" x14ac:dyDescent="0.3">
      <c r="A80" s="190"/>
      <c r="B80" s="190"/>
      <c r="C80" s="190"/>
      <c r="D80" s="87"/>
      <c r="E80" s="87"/>
      <c r="G80" s="69"/>
      <c r="H80" s="69"/>
      <c r="I80" s="69"/>
    </row>
    <row r="81" spans="1:9" ht="84" customHeight="1" x14ac:dyDescent="0.25">
      <c r="A81" s="362" t="s">
        <v>23</v>
      </c>
      <c r="B81" s="348" t="s">
        <v>76</v>
      </c>
      <c r="C81" s="352" t="s">
        <v>70</v>
      </c>
      <c r="D81" s="379" t="s">
        <v>114</v>
      </c>
      <c r="E81" s="380"/>
      <c r="G81" s="69"/>
      <c r="H81" s="69"/>
      <c r="I81" s="69"/>
    </row>
    <row r="82" spans="1:9" ht="40.5" customHeight="1" x14ac:dyDescent="0.25">
      <c r="A82" s="363"/>
      <c r="B82" s="337"/>
      <c r="C82" s="353"/>
      <c r="D82" s="203" t="s">
        <v>302</v>
      </c>
      <c r="E82" s="204" t="s">
        <v>303</v>
      </c>
      <c r="G82" s="69"/>
      <c r="H82" s="69"/>
      <c r="I82" s="69"/>
    </row>
    <row r="83" spans="1:9" ht="66" customHeight="1" x14ac:dyDescent="0.25">
      <c r="A83" s="205"/>
      <c r="B83" s="381" t="s">
        <v>97</v>
      </c>
      <c r="C83" s="382"/>
      <c r="D83" s="382"/>
      <c r="E83" s="383"/>
      <c r="G83" s="69"/>
      <c r="H83" s="69"/>
      <c r="I83" s="69"/>
    </row>
    <row r="84" spans="1:9" ht="34.5" customHeight="1" x14ac:dyDescent="0.25">
      <c r="A84" s="205">
        <v>1</v>
      </c>
      <c r="B84" s="206" t="s">
        <v>34</v>
      </c>
      <c r="C84" s="203" t="s">
        <v>84</v>
      </c>
      <c r="D84" s="207">
        <v>2.63</v>
      </c>
      <c r="E84" s="208">
        <v>2.86</v>
      </c>
      <c r="F84" s="17">
        <f>E84/D84*100</f>
        <v>108.74524714828897</v>
      </c>
      <c r="G84" s="69"/>
      <c r="H84" s="69"/>
      <c r="I84" s="69"/>
    </row>
    <row r="85" spans="1:9" ht="24.75" customHeight="1" x14ac:dyDescent="0.25">
      <c r="A85" s="205"/>
      <c r="B85" s="329" t="s">
        <v>77</v>
      </c>
      <c r="C85" s="330"/>
      <c r="D85" s="330"/>
      <c r="E85" s="209"/>
      <c r="G85" s="69"/>
      <c r="H85" s="69"/>
      <c r="I85" s="69"/>
    </row>
    <row r="86" spans="1:9" ht="30.75" customHeight="1" x14ac:dyDescent="0.25">
      <c r="A86" s="363">
        <v>2</v>
      </c>
      <c r="B86" s="210" t="s">
        <v>115</v>
      </c>
      <c r="C86" s="377" t="s">
        <v>84</v>
      </c>
      <c r="D86" s="207">
        <v>2.67</v>
      </c>
      <c r="E86" s="208">
        <v>2.91</v>
      </c>
      <c r="F86" s="17">
        <f t="shared" ref="F86:F101" si="0">E86/D86*100</f>
        <v>108.98876404494382</v>
      </c>
      <c r="G86" s="69"/>
      <c r="H86" s="69"/>
      <c r="I86" s="69"/>
    </row>
    <row r="87" spans="1:9" ht="27" customHeight="1" x14ac:dyDescent="0.25">
      <c r="A87" s="363"/>
      <c r="B87" s="210" t="s">
        <v>78</v>
      </c>
      <c r="C87" s="353"/>
      <c r="D87" s="207">
        <v>1.3</v>
      </c>
      <c r="E87" s="208">
        <v>1.41</v>
      </c>
      <c r="F87" s="17">
        <f t="shared" si="0"/>
        <v>108.46153846153845</v>
      </c>
      <c r="G87" s="69"/>
      <c r="H87" s="69"/>
      <c r="I87" s="69"/>
    </row>
    <row r="88" spans="1:9" ht="27" customHeight="1" x14ac:dyDescent="0.25">
      <c r="A88" s="205"/>
      <c r="B88" s="390" t="s">
        <v>116</v>
      </c>
      <c r="C88" s="391"/>
      <c r="D88" s="391"/>
      <c r="E88" s="209"/>
      <c r="G88" s="69"/>
      <c r="H88" s="69"/>
      <c r="I88" s="69"/>
    </row>
    <row r="89" spans="1:9" ht="27" customHeight="1" x14ac:dyDescent="0.25">
      <c r="A89" s="363">
        <v>3</v>
      </c>
      <c r="B89" s="210" t="s">
        <v>35</v>
      </c>
      <c r="C89" s="384" t="s">
        <v>84</v>
      </c>
      <c r="D89" s="211">
        <v>2.69</v>
      </c>
      <c r="E89" s="208">
        <v>2.93</v>
      </c>
      <c r="F89" s="17">
        <f t="shared" si="0"/>
        <v>108.92193308550186</v>
      </c>
      <c r="G89" s="69"/>
      <c r="H89" s="69"/>
      <c r="I89" s="69"/>
    </row>
    <row r="90" spans="1:9" ht="27" customHeight="1" x14ac:dyDescent="0.25">
      <c r="A90" s="363"/>
      <c r="B90" s="210" t="s">
        <v>36</v>
      </c>
      <c r="C90" s="345"/>
      <c r="D90" s="207">
        <v>2.63</v>
      </c>
      <c r="E90" s="208">
        <v>2.86</v>
      </c>
      <c r="F90" s="17">
        <f t="shared" si="0"/>
        <v>108.74524714828897</v>
      </c>
      <c r="G90" s="69"/>
      <c r="H90" s="69"/>
      <c r="I90" s="69"/>
    </row>
    <row r="91" spans="1:9" ht="27" customHeight="1" x14ac:dyDescent="0.25">
      <c r="A91" s="363"/>
      <c r="B91" s="210" t="s">
        <v>78</v>
      </c>
      <c r="C91" s="343"/>
      <c r="D91" s="211">
        <v>1.3</v>
      </c>
      <c r="E91" s="208">
        <v>1.41</v>
      </c>
      <c r="F91" s="17">
        <f t="shared" si="0"/>
        <v>108.46153846153845</v>
      </c>
      <c r="G91" s="69"/>
      <c r="H91" s="69"/>
      <c r="I91" s="69"/>
    </row>
    <row r="92" spans="1:9" ht="11.25" customHeight="1" x14ac:dyDescent="0.25">
      <c r="A92" s="386" t="s">
        <v>117</v>
      </c>
      <c r="B92" s="387"/>
      <c r="C92" s="387"/>
      <c r="D92" s="387"/>
      <c r="E92" s="393"/>
      <c r="G92" s="69"/>
      <c r="H92" s="69"/>
      <c r="I92" s="69"/>
    </row>
    <row r="93" spans="1:9" ht="23.25" customHeight="1" x14ac:dyDescent="0.25">
      <c r="A93" s="388"/>
      <c r="B93" s="389"/>
      <c r="C93" s="389"/>
      <c r="D93" s="389"/>
      <c r="E93" s="394"/>
      <c r="G93" s="69"/>
      <c r="H93" s="69"/>
      <c r="I93" s="69"/>
    </row>
    <row r="94" spans="1:9" ht="24.75" customHeight="1" x14ac:dyDescent="0.25">
      <c r="A94" s="205">
        <v>1</v>
      </c>
      <c r="B94" s="210" t="s">
        <v>34</v>
      </c>
      <c r="C94" s="203" t="s">
        <v>84</v>
      </c>
      <c r="D94" s="207">
        <v>3.75</v>
      </c>
      <c r="E94" s="208">
        <v>4.09</v>
      </c>
      <c r="F94" s="17">
        <f t="shared" si="0"/>
        <v>109.06666666666666</v>
      </c>
      <c r="G94" s="69"/>
      <c r="H94" s="69"/>
      <c r="I94" s="69"/>
    </row>
    <row r="95" spans="1:9" ht="34.5" customHeight="1" x14ac:dyDescent="0.25">
      <c r="A95" s="212"/>
      <c r="B95" s="213" t="s">
        <v>118</v>
      </c>
      <c r="C95" s="214"/>
      <c r="D95" s="214"/>
      <c r="E95" s="209"/>
      <c r="G95" s="69"/>
      <c r="H95" s="69"/>
      <c r="I95" s="69"/>
    </row>
    <row r="96" spans="1:9" ht="18" customHeight="1" x14ac:dyDescent="0.25">
      <c r="A96" s="385">
        <v>2</v>
      </c>
      <c r="B96" s="210" t="s">
        <v>119</v>
      </c>
      <c r="C96" s="377" t="s">
        <v>84</v>
      </c>
      <c r="D96" s="215">
        <v>3.82</v>
      </c>
      <c r="E96" s="208">
        <v>4.16</v>
      </c>
      <c r="F96" s="17">
        <f t="shared" si="0"/>
        <v>108.90052356020942</v>
      </c>
      <c r="G96" s="69"/>
      <c r="H96" s="69"/>
      <c r="I96" s="69"/>
    </row>
    <row r="97" spans="1:9" ht="19.5" customHeight="1" x14ac:dyDescent="0.25">
      <c r="A97" s="385"/>
      <c r="B97" s="210" t="s">
        <v>78</v>
      </c>
      <c r="C97" s="353"/>
      <c r="D97" s="215">
        <v>1.88</v>
      </c>
      <c r="E97" s="208">
        <v>2.0499999999999998</v>
      </c>
      <c r="F97" s="17">
        <f t="shared" si="0"/>
        <v>109.04255319148936</v>
      </c>
      <c r="G97" s="69"/>
      <c r="H97" s="69"/>
      <c r="I97" s="69"/>
    </row>
    <row r="98" spans="1:9" ht="33" customHeight="1" x14ac:dyDescent="0.25">
      <c r="A98" s="205"/>
      <c r="B98" s="329" t="s">
        <v>242</v>
      </c>
      <c r="C98" s="330"/>
      <c r="D98" s="330"/>
      <c r="E98" s="209"/>
      <c r="G98" s="69"/>
      <c r="H98" s="69"/>
      <c r="I98" s="69"/>
    </row>
    <row r="99" spans="1:9" ht="20.25" customHeight="1" x14ac:dyDescent="0.25">
      <c r="A99" s="363">
        <v>3</v>
      </c>
      <c r="B99" s="210" t="s">
        <v>35</v>
      </c>
      <c r="C99" s="337" t="s">
        <v>84</v>
      </c>
      <c r="D99" s="216">
        <v>3.84</v>
      </c>
      <c r="E99" s="208">
        <v>4.18</v>
      </c>
      <c r="F99" s="17">
        <f t="shared" si="0"/>
        <v>108.85416666666667</v>
      </c>
    </row>
    <row r="100" spans="1:9" x14ac:dyDescent="0.25">
      <c r="A100" s="363"/>
      <c r="B100" s="210" t="s">
        <v>36</v>
      </c>
      <c r="C100" s="337"/>
      <c r="D100" s="217">
        <v>3.75</v>
      </c>
      <c r="E100" s="208">
        <v>4.09</v>
      </c>
      <c r="F100" s="17">
        <f t="shared" si="0"/>
        <v>109.06666666666666</v>
      </c>
    </row>
    <row r="101" spans="1:9" ht="17.25" thickBot="1" x14ac:dyDescent="0.3">
      <c r="A101" s="392"/>
      <c r="B101" s="200" t="s">
        <v>78</v>
      </c>
      <c r="C101" s="378"/>
      <c r="D101" s="218">
        <v>1.88</v>
      </c>
      <c r="E101" s="219">
        <v>2.0499999999999998</v>
      </c>
      <c r="F101" s="17">
        <f t="shared" si="0"/>
        <v>109.04255319148936</v>
      </c>
    </row>
    <row r="102" spans="1:9" ht="45.75" customHeight="1" x14ac:dyDescent="0.25">
      <c r="A102" s="87"/>
      <c r="B102" s="87"/>
      <c r="C102" s="87"/>
      <c r="D102" s="87"/>
      <c r="E102" s="87"/>
    </row>
    <row r="103" spans="1:9" ht="125.25" customHeight="1" thickBot="1" x14ac:dyDescent="0.3">
      <c r="A103" s="347" t="s">
        <v>308</v>
      </c>
      <c r="B103" s="331"/>
      <c r="C103" s="331"/>
      <c r="D103" s="331"/>
      <c r="E103" s="87"/>
      <c r="F103" s="69"/>
    </row>
    <row r="104" spans="1:9" ht="69" customHeight="1" x14ac:dyDescent="0.25">
      <c r="A104" s="362" t="s">
        <v>23</v>
      </c>
      <c r="B104" s="348" t="s">
        <v>68</v>
      </c>
      <c r="C104" s="369" t="s">
        <v>0</v>
      </c>
      <c r="D104" s="370"/>
      <c r="E104" s="87"/>
      <c r="F104" s="69"/>
    </row>
    <row r="105" spans="1:9" ht="40.5" customHeight="1" x14ac:dyDescent="0.25">
      <c r="A105" s="363"/>
      <c r="B105" s="337"/>
      <c r="C105" s="183" t="s">
        <v>302</v>
      </c>
      <c r="D105" s="204" t="s">
        <v>303</v>
      </c>
      <c r="E105" s="87"/>
      <c r="F105" s="69"/>
    </row>
    <row r="106" spans="1:9" ht="39" customHeight="1" thickBot="1" x14ac:dyDescent="0.3">
      <c r="A106" s="85">
        <v>1</v>
      </c>
      <c r="B106" s="86" t="s">
        <v>67</v>
      </c>
      <c r="C106" s="220">
        <v>1597</v>
      </c>
      <c r="D106" s="221">
        <v>1740</v>
      </c>
      <c r="E106" s="87"/>
      <c r="F106" s="69"/>
    </row>
    <row r="107" spans="1:9" x14ac:dyDescent="0.25">
      <c r="A107" s="222" t="s">
        <v>27</v>
      </c>
      <c r="B107" s="87" t="s">
        <v>28</v>
      </c>
      <c r="C107" s="87"/>
      <c r="D107" s="87"/>
      <c r="E107" s="87"/>
      <c r="F107" s="69"/>
    </row>
    <row r="108" spans="1:9" x14ac:dyDescent="0.25">
      <c r="A108" s="87"/>
      <c r="B108" s="87"/>
      <c r="C108" s="87"/>
      <c r="D108" s="87"/>
      <c r="E108" s="87"/>
    </row>
    <row r="109" spans="1:9" ht="27" customHeight="1" thickBot="1" x14ac:dyDescent="0.3">
      <c r="A109" s="87"/>
      <c r="B109" s="87"/>
      <c r="C109" s="87"/>
      <c r="D109" s="87"/>
      <c r="E109" s="87"/>
    </row>
    <row r="110" spans="1:9" s="84" customFormat="1" ht="60.75" customHeight="1" thickBot="1" x14ac:dyDescent="0.3">
      <c r="A110" s="395" t="s">
        <v>333</v>
      </c>
      <c r="B110" s="396"/>
      <c r="C110" s="396"/>
      <c r="D110" s="396"/>
      <c r="E110" s="397"/>
      <c r="F110" s="69"/>
      <c r="G110" s="69"/>
      <c r="H110" s="69"/>
      <c r="I110" s="69"/>
    </row>
    <row r="111" spans="1:9" s="84" customFormat="1" ht="63" customHeight="1" x14ac:dyDescent="0.25">
      <c r="A111" s="362" t="s">
        <v>23</v>
      </c>
      <c r="B111" s="348" t="s">
        <v>88</v>
      </c>
      <c r="C111" s="348" t="s">
        <v>70</v>
      </c>
      <c r="D111" s="369" t="s">
        <v>243</v>
      </c>
      <c r="E111" s="370"/>
      <c r="F111" s="69"/>
      <c r="G111" s="69"/>
      <c r="H111" s="69"/>
      <c r="I111" s="69"/>
    </row>
    <row r="112" spans="1:9" s="84" customFormat="1" ht="36" customHeight="1" x14ac:dyDescent="0.25">
      <c r="A112" s="363"/>
      <c r="B112" s="337"/>
      <c r="C112" s="337"/>
      <c r="D112" s="358" t="s">
        <v>334</v>
      </c>
      <c r="E112" s="359"/>
      <c r="F112" s="69"/>
      <c r="G112" s="69"/>
      <c r="H112" s="69"/>
      <c r="I112" s="69"/>
    </row>
    <row r="113" spans="1:9" s="84" customFormat="1" ht="30.75" customHeight="1" thickBot="1" x14ac:dyDescent="0.3">
      <c r="A113" s="223">
        <v>1</v>
      </c>
      <c r="B113" s="224" t="s">
        <v>89</v>
      </c>
      <c r="C113" s="201" t="s">
        <v>90</v>
      </c>
      <c r="D113" s="360">
        <v>8742.7800000000007</v>
      </c>
      <c r="E113" s="361"/>
      <c r="F113" s="69"/>
      <c r="G113" s="69"/>
      <c r="H113" s="69"/>
      <c r="I113" s="69"/>
    </row>
    <row r="114" spans="1:9" s="84" customFormat="1" x14ac:dyDescent="0.25">
      <c r="A114" s="91"/>
      <c r="B114" s="91"/>
      <c r="C114" s="190"/>
      <c r="D114" s="87"/>
      <c r="E114" s="87"/>
      <c r="F114" s="69"/>
      <c r="G114" s="69"/>
      <c r="H114" s="69"/>
      <c r="I114" s="69"/>
    </row>
    <row r="115" spans="1:9" s="84" customFormat="1" ht="16.5" customHeight="1" x14ac:dyDescent="0.25">
      <c r="A115" s="371" t="s">
        <v>91</v>
      </c>
      <c r="B115" s="371"/>
      <c r="C115" s="371"/>
      <c r="D115" s="87"/>
      <c r="E115" s="87"/>
      <c r="F115" s="69"/>
      <c r="G115" s="69"/>
      <c r="H115" s="69"/>
      <c r="I115" s="69"/>
    </row>
    <row r="116" spans="1:9" ht="16.5" customHeight="1" x14ac:dyDescent="0.25">
      <c r="A116" s="367" t="s">
        <v>92</v>
      </c>
      <c r="B116" s="367"/>
      <c r="C116" s="367"/>
      <c r="D116" s="87"/>
      <c r="E116" s="87"/>
      <c r="F116" s="69"/>
      <c r="G116" s="69"/>
      <c r="H116" s="69"/>
      <c r="I116" s="69"/>
    </row>
    <row r="117" spans="1:9" s="67" customFormat="1" ht="36" customHeight="1" x14ac:dyDescent="0.25">
      <c r="A117" s="367" t="s">
        <v>93</v>
      </c>
      <c r="B117" s="367"/>
      <c r="C117" s="367"/>
      <c r="D117" s="101"/>
      <c r="E117" s="101"/>
      <c r="H117" s="160"/>
      <c r="I117" s="160"/>
    </row>
    <row r="118" spans="1:9" ht="32.25" customHeight="1" x14ac:dyDescent="0.25">
      <c r="A118" s="367" t="s">
        <v>94</v>
      </c>
      <c r="B118" s="367"/>
      <c r="C118" s="367"/>
      <c r="D118" s="87"/>
      <c r="E118" s="87"/>
      <c r="I118" s="69"/>
    </row>
    <row r="119" spans="1:9" ht="48.75" customHeight="1" x14ac:dyDescent="0.25">
      <c r="A119" s="376" t="s">
        <v>1</v>
      </c>
      <c r="B119" s="376"/>
      <c r="C119" s="376"/>
      <c r="D119" s="87"/>
      <c r="E119" s="87"/>
      <c r="I119" s="69"/>
    </row>
    <row r="120" spans="1:9" ht="68.25" customHeight="1" x14ac:dyDescent="0.25">
      <c r="A120" s="368" t="s">
        <v>95</v>
      </c>
      <c r="B120" s="368"/>
      <c r="C120" s="368"/>
      <c r="D120" s="87"/>
      <c r="E120" s="87"/>
      <c r="I120" s="69"/>
    </row>
    <row r="121" spans="1:9" ht="66" customHeight="1" x14ac:dyDescent="0.25">
      <c r="A121" s="368" t="s">
        <v>96</v>
      </c>
      <c r="B121" s="368"/>
      <c r="C121" s="368"/>
      <c r="D121" s="87"/>
      <c r="E121" s="87"/>
      <c r="I121" s="69"/>
    </row>
    <row r="122" spans="1:9" ht="65.25" customHeight="1" x14ac:dyDescent="0.25">
      <c r="A122" s="368" t="s">
        <v>2</v>
      </c>
      <c r="B122" s="368"/>
      <c r="C122" s="368"/>
      <c r="D122" s="87"/>
      <c r="E122" s="87"/>
      <c r="I122" s="69"/>
    </row>
    <row r="123" spans="1:9" ht="33" customHeight="1" x14ac:dyDescent="0.25">
      <c r="A123" s="87"/>
      <c r="B123" s="87"/>
      <c r="C123" s="87"/>
      <c r="D123" s="87"/>
      <c r="E123" s="87"/>
      <c r="I123" s="69"/>
    </row>
    <row r="124" spans="1:9" x14ac:dyDescent="0.25">
      <c r="A124" s="349" t="s">
        <v>98</v>
      </c>
      <c r="B124" s="349"/>
      <c r="C124" s="349"/>
      <c r="D124" s="349"/>
      <c r="E124" s="349"/>
      <c r="F124" s="69"/>
      <c r="G124" s="69"/>
      <c r="H124" s="69"/>
      <c r="I124" s="69"/>
    </row>
    <row r="125" spans="1:9" s="84" customFormat="1" ht="66.75" customHeight="1" thickBot="1" x14ac:dyDescent="0.3">
      <c r="A125" s="331" t="s">
        <v>305</v>
      </c>
      <c r="B125" s="331"/>
      <c r="C125" s="331"/>
      <c r="D125" s="331"/>
      <c r="E125" s="331"/>
      <c r="F125" s="69"/>
      <c r="G125" s="69"/>
      <c r="H125" s="69"/>
      <c r="I125" s="69"/>
    </row>
    <row r="126" spans="1:9" s="84" customFormat="1" ht="36" customHeight="1" x14ac:dyDescent="0.25">
      <c r="A126" s="362" t="s">
        <v>23</v>
      </c>
      <c r="B126" s="348" t="s">
        <v>68</v>
      </c>
      <c r="C126" s="348" t="s">
        <v>70</v>
      </c>
      <c r="D126" s="348" t="s">
        <v>302</v>
      </c>
      <c r="E126" s="373" t="s">
        <v>303</v>
      </c>
      <c r="F126" s="69"/>
      <c r="G126" s="69"/>
      <c r="H126" s="69"/>
      <c r="I126" s="69"/>
    </row>
    <row r="127" spans="1:9" s="84" customFormat="1" ht="33.75" customHeight="1" x14ac:dyDescent="0.25">
      <c r="A127" s="363"/>
      <c r="B127" s="337"/>
      <c r="C127" s="337"/>
      <c r="D127" s="337"/>
      <c r="E127" s="338"/>
      <c r="F127" s="69"/>
      <c r="G127" s="69"/>
      <c r="H127" s="69"/>
      <c r="I127" s="69"/>
    </row>
    <row r="128" spans="1:9" s="84" customFormat="1" ht="21.75" customHeight="1" x14ac:dyDescent="0.25">
      <c r="A128" s="226">
        <v>1</v>
      </c>
      <c r="B128" s="183" t="s">
        <v>37</v>
      </c>
      <c r="C128" s="227" t="s">
        <v>14</v>
      </c>
      <c r="D128" s="228">
        <v>64.02</v>
      </c>
      <c r="E128" s="229">
        <v>69.78</v>
      </c>
      <c r="F128" s="69"/>
      <c r="G128" s="69"/>
      <c r="H128" s="69"/>
      <c r="I128" s="69"/>
    </row>
    <row r="129" spans="1:9" s="84" customFormat="1" ht="24" customHeight="1" thickBot="1" x14ac:dyDescent="0.3">
      <c r="A129" s="85">
        <v>2</v>
      </c>
      <c r="B129" s="224" t="s">
        <v>38</v>
      </c>
      <c r="C129" s="224" t="s">
        <v>14</v>
      </c>
      <c r="D129" s="230">
        <v>99</v>
      </c>
      <c r="E129" s="225">
        <v>107.91</v>
      </c>
      <c r="F129" s="69"/>
      <c r="G129" s="69"/>
      <c r="H129" s="69"/>
      <c r="I129" s="69"/>
    </row>
    <row r="130" spans="1:9" s="84" customFormat="1" ht="32.25" customHeight="1" x14ac:dyDescent="0.25">
      <c r="A130" s="357" t="s">
        <v>75</v>
      </c>
      <c r="B130" s="357"/>
      <c r="C130" s="357"/>
      <c r="D130" s="357"/>
      <c r="E130" s="357"/>
      <c r="F130" s="69"/>
      <c r="G130" s="69"/>
      <c r="H130" s="69"/>
      <c r="I130" s="69"/>
    </row>
    <row r="131" spans="1:9" ht="24" customHeight="1" thickBot="1" x14ac:dyDescent="0.3">
      <c r="A131" s="186"/>
      <c r="B131" s="186"/>
      <c r="C131" s="186"/>
      <c r="D131" s="186"/>
      <c r="E131" s="87"/>
      <c r="F131" s="69"/>
      <c r="G131" s="69"/>
      <c r="H131" s="69"/>
      <c r="I131" s="69"/>
    </row>
    <row r="132" spans="1:9" ht="76.5" customHeight="1" x14ac:dyDescent="0.25">
      <c r="A132" s="372" t="s">
        <v>311</v>
      </c>
      <c r="B132" s="348"/>
      <c r="C132" s="348"/>
      <c r="D132" s="348"/>
      <c r="E132" s="373"/>
      <c r="F132" s="69"/>
      <c r="G132" s="69"/>
      <c r="H132" s="69"/>
      <c r="I132" s="69"/>
    </row>
    <row r="133" spans="1:9" ht="16.5" customHeight="1" x14ac:dyDescent="0.25">
      <c r="A133" s="398" t="s">
        <v>23</v>
      </c>
      <c r="B133" s="343" t="s">
        <v>68</v>
      </c>
      <c r="C133" s="343" t="s">
        <v>70</v>
      </c>
      <c r="D133" s="343" t="s">
        <v>302</v>
      </c>
      <c r="E133" s="366" t="s">
        <v>303</v>
      </c>
      <c r="I133" s="69"/>
    </row>
    <row r="134" spans="1:9" ht="16.5" customHeight="1" x14ac:dyDescent="0.25">
      <c r="A134" s="363"/>
      <c r="B134" s="337"/>
      <c r="C134" s="337"/>
      <c r="D134" s="337"/>
      <c r="E134" s="338"/>
    </row>
    <row r="135" spans="1:9" x14ac:dyDescent="0.25">
      <c r="A135" s="363"/>
      <c r="B135" s="337"/>
      <c r="C135" s="337"/>
      <c r="D135" s="337"/>
      <c r="E135" s="338"/>
    </row>
    <row r="136" spans="1:9" ht="33.75" thickBot="1" x14ac:dyDescent="0.3">
      <c r="A136" s="231">
        <v>1</v>
      </c>
      <c r="B136" s="201" t="s">
        <v>66</v>
      </c>
      <c r="C136" s="201" t="s">
        <v>15</v>
      </c>
      <c r="D136" s="232">
        <v>1565.98</v>
      </c>
      <c r="E136" s="225">
        <v>1706.9</v>
      </c>
      <c r="F136" s="69"/>
    </row>
    <row r="137" spans="1:9" x14ac:dyDescent="0.25">
      <c r="A137" s="102"/>
      <c r="B137" s="102"/>
      <c r="C137" s="102"/>
      <c r="D137" s="102"/>
      <c r="E137" s="102"/>
    </row>
    <row r="138" spans="1:9" x14ac:dyDescent="0.25">
      <c r="A138" s="87"/>
      <c r="B138" s="87"/>
      <c r="C138" s="87"/>
      <c r="D138" s="87"/>
      <c r="E138" s="87"/>
    </row>
    <row r="139" spans="1:9" ht="39" customHeight="1" x14ac:dyDescent="0.25">
      <c r="A139" s="346" t="s">
        <v>125</v>
      </c>
      <c r="B139" s="346"/>
      <c r="C139" s="346"/>
      <c r="D139" s="346"/>
      <c r="E139" s="346"/>
      <c r="I139" s="69"/>
    </row>
    <row r="140" spans="1:9" x14ac:dyDescent="0.25">
      <c r="A140" s="399"/>
      <c r="B140" s="399"/>
      <c r="C140" s="399"/>
      <c r="D140" s="399"/>
      <c r="E140" s="87"/>
      <c r="I140" s="69"/>
    </row>
    <row r="141" spans="1:9" s="84" customFormat="1" ht="60" customHeight="1" thickBot="1" x14ac:dyDescent="0.3">
      <c r="A141" s="331" t="s">
        <v>304</v>
      </c>
      <c r="B141" s="331"/>
      <c r="C141" s="331"/>
      <c r="D141" s="331"/>
      <c r="E141" s="331"/>
      <c r="F141" s="69"/>
      <c r="G141" s="69"/>
      <c r="H141" s="69"/>
      <c r="I141" s="69"/>
    </row>
    <row r="142" spans="1:9" s="84" customFormat="1" ht="18.75" customHeight="1" x14ac:dyDescent="0.25">
      <c r="A142" s="362" t="s">
        <v>23</v>
      </c>
      <c r="B142" s="348" t="s">
        <v>68</v>
      </c>
      <c r="C142" s="348" t="s">
        <v>70</v>
      </c>
      <c r="D142" s="348" t="s">
        <v>302</v>
      </c>
      <c r="E142" s="373" t="s">
        <v>303</v>
      </c>
      <c r="F142" s="69"/>
      <c r="G142" s="69"/>
      <c r="H142" s="69"/>
      <c r="I142" s="69"/>
    </row>
    <row r="143" spans="1:9" s="84" customFormat="1" ht="18.75" customHeight="1" x14ac:dyDescent="0.25">
      <c r="A143" s="363"/>
      <c r="B143" s="337"/>
      <c r="C143" s="337"/>
      <c r="D143" s="337"/>
      <c r="E143" s="338"/>
      <c r="F143" s="69"/>
      <c r="G143" s="69"/>
      <c r="H143" s="69"/>
      <c r="I143" s="69"/>
    </row>
    <row r="144" spans="1:9" s="84" customFormat="1" ht="29.25" customHeight="1" x14ac:dyDescent="0.25">
      <c r="A144" s="226">
        <v>1</v>
      </c>
      <c r="B144" s="183" t="s">
        <v>42</v>
      </c>
      <c r="C144" s="227" t="s">
        <v>14</v>
      </c>
      <c r="D144" s="233">
        <v>43.02</v>
      </c>
      <c r="E144" s="234">
        <v>46.89</v>
      </c>
      <c r="F144" s="184"/>
      <c r="G144" s="69"/>
      <c r="H144" s="69"/>
      <c r="I144" s="69"/>
    </row>
    <row r="145" spans="1:9" s="84" customFormat="1" ht="30.75" customHeight="1" thickBot="1" x14ac:dyDescent="0.3">
      <c r="A145" s="85">
        <v>2</v>
      </c>
      <c r="B145" s="224" t="s">
        <v>43</v>
      </c>
      <c r="C145" s="224" t="s">
        <v>14</v>
      </c>
      <c r="D145" s="224">
        <v>69.62</v>
      </c>
      <c r="E145" s="219">
        <v>75.88</v>
      </c>
      <c r="F145" s="184"/>
      <c r="G145" s="69"/>
      <c r="H145" s="69"/>
      <c r="I145" s="69"/>
    </row>
    <row r="146" spans="1:9" ht="36" customHeight="1" x14ac:dyDescent="0.25">
      <c r="A146" s="328"/>
      <c r="B146" s="328"/>
      <c r="C146" s="328"/>
      <c r="D146" s="328"/>
      <c r="E146" s="328"/>
      <c r="F146" s="69"/>
      <c r="G146" s="69"/>
      <c r="H146" s="69"/>
      <c r="I146" s="69"/>
    </row>
    <row r="147" spans="1:9" ht="96" customHeight="1" thickBot="1" x14ac:dyDescent="0.3">
      <c r="A147" s="331" t="s">
        <v>306</v>
      </c>
      <c r="B147" s="331"/>
      <c r="C147" s="331"/>
      <c r="D147" s="331"/>
      <c r="E147" s="331"/>
      <c r="F147" s="69"/>
      <c r="G147" s="69"/>
      <c r="H147" s="69"/>
      <c r="I147" s="69"/>
    </row>
    <row r="148" spans="1:9" s="84" customFormat="1" ht="18" customHeight="1" x14ac:dyDescent="0.25">
      <c r="A148" s="362" t="s">
        <v>23</v>
      </c>
      <c r="B148" s="348" t="s">
        <v>68</v>
      </c>
      <c r="C148" s="348" t="s">
        <v>70</v>
      </c>
      <c r="D148" s="342" t="s">
        <v>302</v>
      </c>
      <c r="E148" s="365" t="s">
        <v>303</v>
      </c>
      <c r="F148" s="69"/>
      <c r="G148" s="69"/>
      <c r="H148" s="69"/>
      <c r="I148" s="69"/>
    </row>
    <row r="149" spans="1:9" s="84" customFormat="1" ht="20.25" customHeight="1" x14ac:dyDescent="0.25">
      <c r="A149" s="363"/>
      <c r="B149" s="337"/>
      <c r="C149" s="337"/>
      <c r="D149" s="343"/>
      <c r="E149" s="366"/>
      <c r="F149" s="69"/>
      <c r="G149" s="69"/>
      <c r="H149" s="69"/>
      <c r="I149" s="69"/>
    </row>
    <row r="150" spans="1:9" s="84" customFormat="1" ht="36" customHeight="1" thickBot="1" x14ac:dyDescent="0.3">
      <c r="A150" s="199">
        <v>1</v>
      </c>
      <c r="B150" s="201" t="s">
        <v>66</v>
      </c>
      <c r="C150" s="201" t="s">
        <v>15</v>
      </c>
      <c r="D150" s="232">
        <v>945.15</v>
      </c>
      <c r="E150" s="202">
        <v>1030.21</v>
      </c>
      <c r="F150" s="184"/>
      <c r="G150" s="69"/>
      <c r="H150" s="69"/>
      <c r="I150" s="69"/>
    </row>
    <row r="151" spans="1:9" x14ac:dyDescent="0.25">
      <c r="A151" s="102"/>
      <c r="B151" s="102"/>
      <c r="C151" s="102"/>
      <c r="D151" s="102"/>
      <c r="E151" s="102"/>
      <c r="F151" s="69"/>
      <c r="G151" s="69"/>
      <c r="H151" s="69"/>
      <c r="I151" s="69"/>
    </row>
    <row r="152" spans="1:9" x14ac:dyDescent="0.25">
      <c r="A152" s="102"/>
      <c r="B152" s="102"/>
      <c r="C152" s="102"/>
      <c r="D152" s="102"/>
      <c r="E152" s="102"/>
      <c r="I152" s="69"/>
    </row>
    <row r="153" spans="1:9" x14ac:dyDescent="0.25">
      <c r="A153" s="364" t="s">
        <v>241</v>
      </c>
      <c r="B153" s="364"/>
      <c r="C153" s="364"/>
      <c r="D153" s="364"/>
      <c r="E153" s="364"/>
    </row>
    <row r="154" spans="1:9" ht="8.25" customHeight="1" x14ac:dyDescent="0.25">
      <c r="A154" s="364"/>
      <c r="B154" s="364"/>
      <c r="C154" s="364"/>
      <c r="D154" s="364"/>
      <c r="E154" s="364"/>
    </row>
    <row r="155" spans="1:9" ht="18.75" customHeight="1" x14ac:dyDescent="0.25">
      <c r="A155" s="375" t="s">
        <v>269</v>
      </c>
      <c r="B155" s="375"/>
      <c r="C155" s="375"/>
      <c r="D155" s="375"/>
      <c r="E155" s="375"/>
    </row>
    <row r="156" spans="1:9" ht="60.75" customHeight="1" thickBot="1" x14ac:dyDescent="0.3">
      <c r="A156" s="375"/>
      <c r="B156" s="375"/>
      <c r="C156" s="375"/>
      <c r="D156" s="375"/>
      <c r="E156" s="375"/>
    </row>
    <row r="157" spans="1:9" ht="16.5" customHeight="1" x14ac:dyDescent="0.25">
      <c r="A157" s="362" t="s">
        <v>23</v>
      </c>
      <c r="B157" s="348" t="s">
        <v>68</v>
      </c>
      <c r="C157" s="348" t="s">
        <v>70</v>
      </c>
      <c r="D157" s="348" t="s">
        <v>302</v>
      </c>
      <c r="E157" s="373" t="s">
        <v>303</v>
      </c>
    </row>
    <row r="158" spans="1:9" ht="22.5" customHeight="1" x14ac:dyDescent="0.25">
      <c r="A158" s="363"/>
      <c r="B158" s="337"/>
      <c r="C158" s="337"/>
      <c r="D158" s="337"/>
      <c r="E158" s="338"/>
    </row>
    <row r="159" spans="1:9" ht="37.5" customHeight="1" thickBot="1" x14ac:dyDescent="0.3">
      <c r="A159" s="199">
        <v>1</v>
      </c>
      <c r="B159" s="201" t="s">
        <v>66</v>
      </c>
      <c r="C159" s="201" t="s">
        <v>15</v>
      </c>
      <c r="D159" s="232">
        <v>2194.1999999999998</v>
      </c>
      <c r="E159" s="202">
        <v>2194.1999999999998</v>
      </c>
    </row>
    <row r="160" spans="1:9" ht="24.75" customHeight="1" x14ac:dyDescent="0.25">
      <c r="A160" s="190"/>
      <c r="B160" s="188"/>
      <c r="C160" s="188"/>
      <c r="D160" s="100"/>
      <c r="E160" s="100"/>
    </row>
    <row r="161" spans="1:6" ht="15.75" customHeight="1" x14ac:dyDescent="0.25">
      <c r="A161" s="400" t="s">
        <v>244</v>
      </c>
      <c r="B161" s="400"/>
      <c r="C161" s="400"/>
      <c r="D161" s="400"/>
      <c r="E161" s="400"/>
    </row>
    <row r="162" spans="1:6" ht="46.5" customHeight="1" thickBot="1" x14ac:dyDescent="0.3">
      <c r="A162" s="331" t="s">
        <v>309</v>
      </c>
      <c r="B162" s="331"/>
      <c r="C162" s="331"/>
      <c r="D162" s="331"/>
      <c r="E162" s="331"/>
    </row>
    <row r="163" spans="1:6" ht="33" customHeight="1" x14ac:dyDescent="0.25">
      <c r="A163" s="362" t="s">
        <v>23</v>
      </c>
      <c r="B163" s="374" t="s">
        <v>68</v>
      </c>
      <c r="C163" s="348" t="s">
        <v>70</v>
      </c>
      <c r="D163" s="348" t="s">
        <v>302</v>
      </c>
      <c r="E163" s="373" t="s">
        <v>303</v>
      </c>
    </row>
    <row r="164" spans="1:6" x14ac:dyDescent="0.25">
      <c r="A164" s="363"/>
      <c r="B164" s="336"/>
      <c r="C164" s="337"/>
      <c r="D164" s="337"/>
      <c r="E164" s="338"/>
    </row>
    <row r="165" spans="1:6" ht="51.75" customHeight="1" thickBot="1" x14ac:dyDescent="0.3">
      <c r="A165" s="235">
        <v>1</v>
      </c>
      <c r="B165" s="86" t="s">
        <v>273</v>
      </c>
      <c r="C165" s="161" t="s">
        <v>245</v>
      </c>
      <c r="D165" s="161">
        <v>912.08</v>
      </c>
      <c r="E165" s="236">
        <v>994.17</v>
      </c>
      <c r="F165" s="17">
        <f>E165/D165*100</f>
        <v>109.00030699061485</v>
      </c>
    </row>
    <row r="166" spans="1:6" x14ac:dyDescent="0.25">
      <c r="A166" s="87"/>
      <c r="B166" s="87"/>
      <c r="C166" s="87"/>
      <c r="D166" s="87"/>
      <c r="E166" s="87"/>
    </row>
    <row r="167" spans="1:6" x14ac:dyDescent="0.25">
      <c r="A167" s="87"/>
      <c r="B167" s="87"/>
      <c r="C167" s="87"/>
      <c r="D167" s="87"/>
      <c r="E167" s="87"/>
    </row>
    <row r="168" spans="1:6" x14ac:dyDescent="0.25">
      <c r="A168" s="87"/>
      <c r="B168" s="87"/>
      <c r="C168" s="87"/>
      <c r="D168" s="87"/>
      <c r="E168" s="87"/>
    </row>
    <row r="169" spans="1:6" x14ac:dyDescent="0.25">
      <c r="A169" s="87"/>
      <c r="B169" s="87"/>
      <c r="C169" s="87"/>
      <c r="D169" s="87"/>
      <c r="E169" s="87"/>
    </row>
    <row r="170" spans="1:6" x14ac:dyDescent="0.25">
      <c r="A170" s="87"/>
      <c r="B170" s="87"/>
      <c r="C170" s="87"/>
      <c r="D170" s="87"/>
      <c r="E170" s="87"/>
    </row>
    <row r="171" spans="1:6" x14ac:dyDescent="0.25">
      <c r="A171" s="87"/>
      <c r="B171" s="87"/>
      <c r="C171" s="87"/>
      <c r="D171" s="87"/>
      <c r="E171" s="87"/>
    </row>
    <row r="172" spans="1:6" x14ac:dyDescent="0.25">
      <c r="A172" s="87"/>
      <c r="B172" s="87"/>
      <c r="C172" s="87"/>
      <c r="D172" s="87"/>
      <c r="E172" s="87"/>
    </row>
    <row r="173" spans="1:6" x14ac:dyDescent="0.25">
      <c r="A173" s="87"/>
      <c r="B173" s="87"/>
      <c r="C173" s="87"/>
      <c r="D173" s="87"/>
      <c r="E173" s="87"/>
    </row>
    <row r="174" spans="1:6" x14ac:dyDescent="0.25">
      <c r="A174" s="87"/>
      <c r="B174" s="87"/>
      <c r="C174" s="87"/>
      <c r="D174" s="87"/>
      <c r="E174" s="87"/>
    </row>
    <row r="175" spans="1:6" x14ac:dyDescent="0.25">
      <c r="A175" s="87"/>
      <c r="B175" s="87"/>
      <c r="C175" s="87"/>
      <c r="D175" s="87"/>
      <c r="E175" s="87"/>
    </row>
    <row r="176" spans="1:6" x14ac:dyDescent="0.25">
      <c r="A176" s="87"/>
      <c r="B176" s="87"/>
      <c r="C176" s="87"/>
      <c r="D176" s="87"/>
      <c r="E176" s="87"/>
    </row>
    <row r="177" spans="1:5" x14ac:dyDescent="0.25">
      <c r="A177" s="87"/>
      <c r="B177" s="87"/>
      <c r="C177" s="87"/>
      <c r="D177" s="87"/>
      <c r="E177" s="87"/>
    </row>
    <row r="178" spans="1:5" x14ac:dyDescent="0.25">
      <c r="A178" s="87"/>
      <c r="B178" s="87"/>
      <c r="C178" s="87"/>
      <c r="D178" s="87"/>
      <c r="E178" s="87"/>
    </row>
    <row r="179" spans="1:5" x14ac:dyDescent="0.25">
      <c r="A179" s="87"/>
      <c r="B179" s="87"/>
      <c r="C179" s="87"/>
      <c r="D179" s="87"/>
      <c r="E179" s="87"/>
    </row>
    <row r="180" spans="1:5" x14ac:dyDescent="0.25">
      <c r="A180" s="87"/>
      <c r="B180" s="87"/>
      <c r="C180" s="87"/>
      <c r="D180" s="87"/>
      <c r="E180" s="87"/>
    </row>
    <row r="181" spans="1:5" x14ac:dyDescent="0.25">
      <c r="A181" s="87"/>
      <c r="B181" s="87"/>
      <c r="C181" s="87"/>
      <c r="D181" s="87"/>
      <c r="E181" s="87"/>
    </row>
    <row r="182" spans="1:5" x14ac:dyDescent="0.25">
      <c r="A182" s="87"/>
      <c r="B182" s="87"/>
      <c r="C182" s="87"/>
      <c r="D182" s="87"/>
      <c r="E182" s="87"/>
    </row>
    <row r="183" spans="1:5" x14ac:dyDescent="0.25">
      <c r="A183" s="87"/>
      <c r="B183" s="87"/>
      <c r="C183" s="87"/>
      <c r="D183" s="87"/>
      <c r="E183" s="87"/>
    </row>
    <row r="184" spans="1:5" x14ac:dyDescent="0.25">
      <c r="A184" s="87"/>
      <c r="B184" s="87"/>
      <c r="C184" s="87"/>
      <c r="D184" s="87"/>
      <c r="E184" s="87"/>
    </row>
    <row r="185" spans="1:5" x14ac:dyDescent="0.25">
      <c r="A185" s="87"/>
      <c r="B185" s="87"/>
      <c r="C185" s="87"/>
      <c r="D185" s="87"/>
      <c r="E185" s="87"/>
    </row>
    <row r="186" spans="1:5" x14ac:dyDescent="0.25">
      <c r="A186" s="87"/>
      <c r="B186" s="87"/>
      <c r="C186" s="87"/>
      <c r="D186" s="87"/>
      <c r="E186" s="87"/>
    </row>
    <row r="187" spans="1:5" x14ac:dyDescent="0.25">
      <c r="A187" s="87"/>
      <c r="B187" s="87"/>
      <c r="C187" s="87"/>
      <c r="D187" s="87"/>
      <c r="E187" s="87"/>
    </row>
    <row r="188" spans="1:5" x14ac:dyDescent="0.25">
      <c r="A188" s="87"/>
      <c r="B188" s="87"/>
      <c r="C188" s="87"/>
      <c r="D188" s="87"/>
      <c r="E188" s="87"/>
    </row>
    <row r="189" spans="1:5" x14ac:dyDescent="0.25">
      <c r="A189" s="87"/>
      <c r="B189" s="87"/>
      <c r="C189" s="87"/>
      <c r="D189" s="87"/>
      <c r="E189" s="87"/>
    </row>
    <row r="190" spans="1:5" x14ac:dyDescent="0.25">
      <c r="A190" s="87"/>
      <c r="B190" s="87"/>
      <c r="C190" s="87"/>
      <c r="D190" s="87"/>
      <c r="E190" s="87"/>
    </row>
    <row r="191" spans="1:5" x14ac:dyDescent="0.25">
      <c r="A191" s="87"/>
      <c r="B191" s="87"/>
      <c r="C191" s="87"/>
      <c r="D191" s="87"/>
      <c r="E191" s="87"/>
    </row>
    <row r="192" spans="1:5" x14ac:dyDescent="0.25">
      <c r="A192" s="87"/>
      <c r="B192" s="87"/>
      <c r="C192" s="87"/>
      <c r="D192" s="87"/>
      <c r="E192" s="87"/>
    </row>
    <row r="193" spans="1:5" x14ac:dyDescent="0.25">
      <c r="A193" s="87"/>
      <c r="B193" s="87"/>
      <c r="C193" s="87"/>
      <c r="D193" s="87"/>
      <c r="E193" s="87"/>
    </row>
    <row r="194" spans="1:5" x14ac:dyDescent="0.25">
      <c r="A194" s="87"/>
      <c r="B194" s="87"/>
      <c r="C194" s="87"/>
      <c r="D194" s="87"/>
      <c r="E194" s="87"/>
    </row>
    <row r="195" spans="1:5" x14ac:dyDescent="0.25">
      <c r="A195" s="87"/>
      <c r="B195" s="87"/>
      <c r="C195" s="87"/>
      <c r="D195" s="87"/>
      <c r="E195" s="87"/>
    </row>
    <row r="196" spans="1:5" x14ac:dyDescent="0.25">
      <c r="A196" s="87"/>
      <c r="B196" s="87"/>
      <c r="C196" s="87"/>
      <c r="D196" s="87"/>
      <c r="E196" s="87"/>
    </row>
    <row r="197" spans="1:5" x14ac:dyDescent="0.25">
      <c r="A197" s="87"/>
      <c r="B197" s="87"/>
      <c r="C197" s="87"/>
      <c r="D197" s="87"/>
      <c r="E197" s="87"/>
    </row>
    <row r="198" spans="1:5" x14ac:dyDescent="0.25">
      <c r="A198" s="87"/>
      <c r="B198" s="87"/>
      <c r="C198" s="87"/>
      <c r="D198" s="87"/>
      <c r="E198" s="87"/>
    </row>
    <row r="199" spans="1:5" x14ac:dyDescent="0.25">
      <c r="A199" s="87"/>
      <c r="B199" s="87"/>
      <c r="C199" s="87"/>
      <c r="D199" s="87"/>
      <c r="E199" s="87"/>
    </row>
    <row r="200" spans="1:5" x14ac:dyDescent="0.25">
      <c r="A200" s="87"/>
      <c r="B200" s="87"/>
      <c r="C200" s="87"/>
      <c r="D200" s="87"/>
      <c r="E200" s="87"/>
    </row>
    <row r="201" spans="1:5" x14ac:dyDescent="0.25">
      <c r="A201" s="87"/>
      <c r="B201" s="87"/>
      <c r="C201" s="87"/>
      <c r="D201" s="87"/>
      <c r="E201" s="87"/>
    </row>
    <row r="202" spans="1:5" x14ac:dyDescent="0.25">
      <c r="A202" s="87"/>
      <c r="B202" s="87"/>
      <c r="C202" s="87"/>
      <c r="D202" s="87"/>
      <c r="E202" s="87"/>
    </row>
    <row r="203" spans="1:5" x14ac:dyDescent="0.25">
      <c r="A203" s="87"/>
      <c r="B203" s="87"/>
      <c r="C203" s="87"/>
      <c r="D203" s="87"/>
      <c r="E203" s="87"/>
    </row>
    <row r="204" spans="1:5" x14ac:dyDescent="0.25">
      <c r="A204" s="87"/>
      <c r="B204" s="87"/>
      <c r="C204" s="87"/>
      <c r="D204" s="87"/>
      <c r="E204" s="87"/>
    </row>
    <row r="205" spans="1:5" x14ac:dyDescent="0.25">
      <c r="A205" s="69"/>
      <c r="B205" s="69"/>
      <c r="C205" s="69"/>
    </row>
    <row r="206" spans="1:5" x14ac:dyDescent="0.25">
      <c r="A206" s="69"/>
      <c r="B206" s="69"/>
      <c r="C206" s="69"/>
    </row>
    <row r="207" spans="1:5" x14ac:dyDescent="0.25">
      <c r="A207" s="69"/>
      <c r="B207" s="69"/>
      <c r="C207" s="69"/>
    </row>
    <row r="208" spans="1:5" x14ac:dyDescent="0.25">
      <c r="A208" s="69"/>
      <c r="B208" s="69"/>
      <c r="C208" s="69"/>
    </row>
    <row r="209" spans="1:3" x14ac:dyDescent="0.25">
      <c r="A209" s="69"/>
      <c r="B209" s="69"/>
      <c r="C209" s="69"/>
    </row>
    <row r="210" spans="1:3" x14ac:dyDescent="0.25">
      <c r="A210" s="69"/>
      <c r="B210" s="69"/>
      <c r="C210" s="69"/>
    </row>
    <row r="211" spans="1:3" x14ac:dyDescent="0.25">
      <c r="A211" s="69"/>
      <c r="B211" s="69"/>
      <c r="C211" s="69"/>
    </row>
    <row r="212" spans="1:3" x14ac:dyDescent="0.25">
      <c r="A212" s="69"/>
      <c r="B212" s="69"/>
      <c r="C212" s="69"/>
    </row>
    <row r="213" spans="1:3" x14ac:dyDescent="0.25">
      <c r="A213" s="69"/>
      <c r="B213" s="69"/>
      <c r="C213" s="69"/>
    </row>
    <row r="214" spans="1:3" x14ac:dyDescent="0.25">
      <c r="A214" s="69"/>
      <c r="B214" s="69"/>
      <c r="C214" s="69"/>
    </row>
    <row r="215" spans="1:3" x14ac:dyDescent="0.25">
      <c r="A215" s="69"/>
      <c r="B215" s="69"/>
      <c r="C215" s="69"/>
    </row>
    <row r="216" spans="1:3" x14ac:dyDescent="0.25">
      <c r="A216" s="69"/>
      <c r="B216" s="69"/>
      <c r="C216" s="69"/>
    </row>
    <row r="217" spans="1:3" x14ac:dyDescent="0.25">
      <c r="A217" s="69"/>
      <c r="B217" s="69"/>
      <c r="C217" s="69"/>
    </row>
    <row r="218" spans="1:3" x14ac:dyDescent="0.25">
      <c r="A218" s="69"/>
      <c r="B218" s="69"/>
      <c r="C218" s="69"/>
    </row>
    <row r="219" spans="1:3" x14ac:dyDescent="0.25">
      <c r="A219" s="69"/>
      <c r="B219" s="69"/>
      <c r="C219" s="69"/>
    </row>
    <row r="220" spans="1:3" x14ac:dyDescent="0.25">
      <c r="A220" s="69"/>
      <c r="B220" s="69"/>
      <c r="C220" s="69"/>
    </row>
    <row r="221" spans="1:3" x14ac:dyDescent="0.25">
      <c r="A221" s="69"/>
      <c r="B221" s="69"/>
      <c r="C221" s="69"/>
    </row>
    <row r="222" spans="1:3" x14ac:dyDescent="0.25">
      <c r="A222" s="69"/>
      <c r="B222" s="69"/>
      <c r="C222" s="69"/>
    </row>
    <row r="223" spans="1:3" x14ac:dyDescent="0.25">
      <c r="A223" s="69"/>
      <c r="B223" s="69"/>
      <c r="C223" s="69"/>
    </row>
    <row r="224" spans="1:3" x14ac:dyDescent="0.25">
      <c r="A224" s="69"/>
      <c r="B224" s="69"/>
      <c r="C224" s="69"/>
    </row>
    <row r="225" spans="1:3" x14ac:dyDescent="0.25">
      <c r="A225" s="69"/>
      <c r="B225" s="69"/>
      <c r="C225" s="69"/>
    </row>
    <row r="226" spans="1:3" x14ac:dyDescent="0.25">
      <c r="A226" s="69"/>
      <c r="B226" s="69"/>
      <c r="C226" s="69"/>
    </row>
    <row r="227" spans="1:3" x14ac:dyDescent="0.25">
      <c r="A227" s="69"/>
      <c r="B227" s="69"/>
      <c r="C227" s="69"/>
    </row>
    <row r="228" spans="1:3" x14ac:dyDescent="0.25">
      <c r="A228" s="69"/>
      <c r="B228" s="69"/>
      <c r="C228" s="69"/>
    </row>
    <row r="229" spans="1:3" x14ac:dyDescent="0.25">
      <c r="A229" s="69"/>
      <c r="B229" s="69"/>
      <c r="C229" s="69"/>
    </row>
    <row r="230" spans="1:3" x14ac:dyDescent="0.25">
      <c r="A230" s="69"/>
      <c r="B230" s="69"/>
      <c r="C230" s="69"/>
    </row>
    <row r="231" spans="1:3" x14ac:dyDescent="0.25">
      <c r="A231" s="69"/>
      <c r="B231" s="69"/>
      <c r="C231" s="69"/>
    </row>
    <row r="232" spans="1:3" x14ac:dyDescent="0.25">
      <c r="A232" s="69"/>
      <c r="B232" s="69"/>
      <c r="C232" s="69"/>
    </row>
  </sheetData>
  <mergeCells count="129">
    <mergeCell ref="D142:D143"/>
    <mergeCell ref="E142:E143"/>
    <mergeCell ref="A130:E130"/>
    <mergeCell ref="C126:C127"/>
    <mergeCell ref="A133:A135"/>
    <mergeCell ref="A141:E141"/>
    <mergeCell ref="A120:C120"/>
    <mergeCell ref="A140:D140"/>
    <mergeCell ref="A161:E161"/>
    <mergeCell ref="D157:D158"/>
    <mergeCell ref="E157:E158"/>
    <mergeCell ref="C133:C135"/>
    <mergeCell ref="A139:E139"/>
    <mergeCell ref="E92:E93"/>
    <mergeCell ref="A79:E79"/>
    <mergeCell ref="A110:E110"/>
    <mergeCell ref="D133:D135"/>
    <mergeCell ref="D111:E111"/>
    <mergeCell ref="A111:A112"/>
    <mergeCell ref="B111:B112"/>
    <mergeCell ref="C111:C112"/>
    <mergeCell ref="E133:E135"/>
    <mergeCell ref="B126:B127"/>
    <mergeCell ref="B98:D98"/>
    <mergeCell ref="A72:E72"/>
    <mergeCell ref="B81:B82"/>
    <mergeCell ref="D75:E75"/>
    <mergeCell ref="B74:B76"/>
    <mergeCell ref="A81:A82"/>
    <mergeCell ref="C96:C97"/>
    <mergeCell ref="C99:C101"/>
    <mergeCell ref="A16:A18"/>
    <mergeCell ref="B16:B18"/>
    <mergeCell ref="A86:A87"/>
    <mergeCell ref="E16:E17"/>
    <mergeCell ref="D81:E81"/>
    <mergeCell ref="B83:E83"/>
    <mergeCell ref="C89:C91"/>
    <mergeCell ref="A89:A91"/>
    <mergeCell ref="A96:A97"/>
    <mergeCell ref="A92:D93"/>
    <mergeCell ref="D65:E65"/>
    <mergeCell ref="A74:A76"/>
    <mergeCell ref="D66:E66"/>
    <mergeCell ref="C86:C87"/>
    <mergeCell ref="B88:D88"/>
    <mergeCell ref="A99:A101"/>
    <mergeCell ref="A122:C122"/>
    <mergeCell ref="A117:C117"/>
    <mergeCell ref="D163:D164"/>
    <mergeCell ref="B133:B135"/>
    <mergeCell ref="C104:D104"/>
    <mergeCell ref="D126:D127"/>
    <mergeCell ref="A115:C115"/>
    <mergeCell ref="A124:E124"/>
    <mergeCell ref="A132:E132"/>
    <mergeCell ref="B104:B105"/>
    <mergeCell ref="A121:C121"/>
    <mergeCell ref="A142:A143"/>
    <mergeCell ref="B142:B143"/>
    <mergeCell ref="C163:C164"/>
    <mergeCell ref="B163:B164"/>
    <mergeCell ref="A163:A164"/>
    <mergeCell ref="A162:E162"/>
    <mergeCell ref="A155:E156"/>
    <mergeCell ref="A118:C118"/>
    <mergeCell ref="A119:C119"/>
    <mergeCell ref="A125:E125"/>
    <mergeCell ref="E126:E127"/>
    <mergeCell ref="A104:A105"/>
    <mergeCell ref="E163:E164"/>
    <mergeCell ref="A157:A158"/>
    <mergeCell ref="B157:B158"/>
    <mergeCell ref="C157:C158"/>
    <mergeCell ref="B148:B149"/>
    <mergeCell ref="C148:C149"/>
    <mergeCell ref="A147:E147"/>
    <mergeCell ref="A153:E154"/>
    <mergeCell ref="A148:A149"/>
    <mergeCell ref="D148:D149"/>
    <mergeCell ref="E148:E149"/>
    <mergeCell ref="A103:D103"/>
    <mergeCell ref="C142:C143"/>
    <mergeCell ref="A21:C21"/>
    <mergeCell ref="A22:C22"/>
    <mergeCell ref="C81:C82"/>
    <mergeCell ref="B73:C73"/>
    <mergeCell ref="B65:B67"/>
    <mergeCell ref="B38:B39"/>
    <mergeCell ref="A36:C36"/>
    <mergeCell ref="C65:C67"/>
    <mergeCell ref="A48:D48"/>
    <mergeCell ref="A50:A51"/>
    <mergeCell ref="B58:B60"/>
    <mergeCell ref="D58:E58"/>
    <mergeCell ref="D59:E59"/>
    <mergeCell ref="A38:A39"/>
    <mergeCell ref="B57:C57"/>
    <mergeCell ref="C58:C60"/>
    <mergeCell ref="A54:D54"/>
    <mergeCell ref="B50:B51"/>
    <mergeCell ref="D112:E112"/>
    <mergeCell ref="D113:E113"/>
    <mergeCell ref="A126:A127"/>
    <mergeCell ref="A116:C116"/>
    <mergeCell ref="A146:E146"/>
    <mergeCell ref="B85:D85"/>
    <mergeCell ref="C74:C76"/>
    <mergeCell ref="A64:E64"/>
    <mergeCell ref="A56:E56"/>
    <mergeCell ref="A1:E1"/>
    <mergeCell ref="A4:E4"/>
    <mergeCell ref="A14:E14"/>
    <mergeCell ref="A26:C26"/>
    <mergeCell ref="A5:A7"/>
    <mergeCell ref="A3:E3"/>
    <mergeCell ref="C5:C7"/>
    <mergeCell ref="B5:B7"/>
    <mergeCell ref="D18:E18"/>
    <mergeCell ref="A15:E15"/>
    <mergeCell ref="D5:D6"/>
    <mergeCell ref="E5:E6"/>
    <mergeCell ref="D7:E7"/>
    <mergeCell ref="D74:E74"/>
    <mergeCell ref="A2:E2"/>
    <mergeCell ref="D16:D17"/>
    <mergeCell ref="A12:C12"/>
    <mergeCell ref="C16:C18"/>
    <mergeCell ref="A78:E78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rowBreaks count="4" manualBreakCount="4">
    <brk id="71" max="5" man="1"/>
    <brk id="77" max="5" man="1"/>
    <brk id="109" max="5" man="1"/>
    <brk id="138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4"/>
  <sheetViews>
    <sheetView topLeftCell="A23" workbookViewId="0">
      <selection activeCell="B24" sqref="B24:F24"/>
    </sheetView>
  </sheetViews>
  <sheetFormatPr defaultRowHeight="15.75" x14ac:dyDescent="0.25"/>
  <cols>
    <col min="1" max="1" width="6.140625" style="14" customWidth="1"/>
    <col min="2" max="2" width="12.7109375" style="14" customWidth="1"/>
    <col min="3" max="3" width="30.85546875" style="14" customWidth="1"/>
    <col min="4" max="4" width="23.85546875" style="14" customWidth="1"/>
    <col min="5" max="5" width="20.28515625" style="14" customWidth="1"/>
    <col min="6" max="6" width="22.85546875" style="14" customWidth="1"/>
    <col min="7" max="7" width="13.140625" style="14" customWidth="1"/>
    <col min="8" max="8" width="12.7109375" style="14" customWidth="1"/>
    <col min="9" max="16384" width="9.140625" style="14"/>
  </cols>
  <sheetData>
    <row r="1" spans="2:9" ht="244.5" hidden="1" customHeight="1" x14ac:dyDescent="0.25"/>
    <row r="2" spans="2:9" hidden="1" x14ac:dyDescent="0.25">
      <c r="C2" s="10" t="s">
        <v>83</v>
      </c>
    </row>
    <row r="3" spans="2:9" ht="51" hidden="1" customHeight="1" x14ac:dyDescent="0.25">
      <c r="C3" s="401" t="s">
        <v>19</v>
      </c>
      <c r="D3" s="402"/>
      <c r="E3" s="402"/>
    </row>
    <row r="4" spans="2:9" ht="21.75" hidden="1" customHeight="1" thickBot="1" x14ac:dyDescent="0.3">
      <c r="B4" s="10" t="s">
        <v>17</v>
      </c>
      <c r="C4" s="10" t="s">
        <v>79</v>
      </c>
    </row>
    <row r="5" spans="2:9" ht="18.75" hidden="1" customHeight="1" x14ac:dyDescent="0.25">
      <c r="B5" s="403" t="s">
        <v>23</v>
      </c>
      <c r="C5" s="405" t="s">
        <v>45</v>
      </c>
      <c r="D5" s="405" t="s">
        <v>24</v>
      </c>
      <c r="E5" s="405" t="s">
        <v>46</v>
      </c>
      <c r="F5" s="419" t="s">
        <v>47</v>
      </c>
      <c r="G5" s="420"/>
      <c r="H5" s="420"/>
      <c r="I5" s="421"/>
    </row>
    <row r="6" spans="2:9" ht="83.25" hidden="1" customHeight="1" thickBot="1" x14ac:dyDescent="0.3">
      <c r="B6" s="404"/>
      <c r="C6" s="406"/>
      <c r="D6" s="406"/>
      <c r="E6" s="406"/>
      <c r="F6" s="35" t="s">
        <v>48</v>
      </c>
      <c r="G6" s="35" t="s">
        <v>49</v>
      </c>
      <c r="H6" s="36" t="s">
        <v>50</v>
      </c>
      <c r="I6" s="37" t="s">
        <v>82</v>
      </c>
    </row>
    <row r="7" spans="2:9" ht="19.5" hidden="1" customHeight="1" thickBot="1" x14ac:dyDescent="0.3">
      <c r="B7" s="38">
        <v>1</v>
      </c>
      <c r="C7" s="21">
        <v>2</v>
      </c>
      <c r="D7" s="21">
        <v>3</v>
      </c>
      <c r="E7" s="21">
        <v>4</v>
      </c>
      <c r="F7" s="21">
        <v>5</v>
      </c>
      <c r="G7" s="21">
        <v>6</v>
      </c>
      <c r="H7" s="39">
        <v>7</v>
      </c>
      <c r="I7" s="40">
        <v>8</v>
      </c>
    </row>
    <row r="8" spans="2:9" ht="47.25" hidden="1" x14ac:dyDescent="0.25">
      <c r="B8" s="41">
        <v>1</v>
      </c>
      <c r="C8" s="31" t="s">
        <v>51</v>
      </c>
      <c r="D8" s="31" t="s">
        <v>52</v>
      </c>
      <c r="E8" s="42">
        <f>F8+G8+H8+I8</f>
        <v>22.31</v>
      </c>
      <c r="F8" s="42">
        <v>11.28</v>
      </c>
      <c r="G8" s="42">
        <v>2.46</v>
      </c>
      <c r="H8" s="43">
        <v>8.57</v>
      </c>
      <c r="I8" s="44">
        <v>0</v>
      </c>
    </row>
    <row r="9" spans="2:9" ht="63.75" hidden="1" customHeight="1" x14ac:dyDescent="0.25">
      <c r="B9" s="45">
        <f>B8+1</f>
        <v>2</v>
      </c>
      <c r="C9" s="27" t="s">
        <v>53</v>
      </c>
      <c r="D9" s="27" t="s">
        <v>52</v>
      </c>
      <c r="E9" s="46">
        <f>F9+G9+H9+I9</f>
        <v>12.940000000000001</v>
      </c>
      <c r="F9" s="22">
        <v>10.48</v>
      </c>
      <c r="G9" s="22">
        <v>2.46</v>
      </c>
      <c r="H9" s="47">
        <v>0</v>
      </c>
      <c r="I9" s="48">
        <v>0</v>
      </c>
    </row>
    <row r="10" spans="2:9" ht="57.75" hidden="1" customHeight="1" x14ac:dyDescent="0.25">
      <c r="B10" s="45">
        <f>B9+1</f>
        <v>3</v>
      </c>
      <c r="C10" s="27" t="s">
        <v>54</v>
      </c>
      <c r="D10" s="27" t="s">
        <v>52</v>
      </c>
      <c r="E10" s="49">
        <f>F10+G10+H10+I10</f>
        <v>9.1999999999999993</v>
      </c>
      <c r="F10" s="22">
        <v>6.74</v>
      </c>
      <c r="G10" s="22">
        <v>2.46</v>
      </c>
      <c r="H10" s="47">
        <v>0</v>
      </c>
      <c r="I10" s="48">
        <v>0</v>
      </c>
    </row>
    <row r="11" spans="2:9" ht="51.75" hidden="1" customHeight="1" thickBot="1" x14ac:dyDescent="0.3">
      <c r="B11" s="50">
        <f>B10+1</f>
        <v>4</v>
      </c>
      <c r="C11" s="32" t="s">
        <v>20</v>
      </c>
      <c r="D11" s="32" t="s">
        <v>52</v>
      </c>
      <c r="E11" s="51">
        <f>F11+G11+H11+I11</f>
        <v>5.62</v>
      </c>
      <c r="F11" s="52">
        <v>0</v>
      </c>
      <c r="G11" s="52">
        <v>2.46</v>
      </c>
      <c r="H11" s="53">
        <v>0</v>
      </c>
      <c r="I11" s="54">
        <v>3.16</v>
      </c>
    </row>
    <row r="12" spans="2:9" ht="40.5" hidden="1" customHeight="1" x14ac:dyDescent="0.25"/>
    <row r="13" spans="2:9" ht="19.5" hidden="1" customHeight="1" x14ac:dyDescent="0.25">
      <c r="C13" s="14" t="s">
        <v>55</v>
      </c>
    </row>
    <row r="14" spans="2:9" ht="31.5" hidden="1" customHeight="1" x14ac:dyDescent="0.25">
      <c r="C14" s="14" t="s">
        <v>56</v>
      </c>
    </row>
    <row r="15" spans="2:9" ht="51.75" hidden="1" customHeight="1" x14ac:dyDescent="0.25">
      <c r="C15" s="14" t="s">
        <v>22</v>
      </c>
    </row>
    <row r="16" spans="2:9" ht="48.75" hidden="1" customHeight="1" x14ac:dyDescent="0.25"/>
    <row r="17" spans="2:6" ht="69.75" hidden="1" customHeight="1" x14ac:dyDescent="0.25"/>
    <row r="18" spans="2:6" ht="38.25" hidden="1" customHeight="1" x14ac:dyDescent="0.25">
      <c r="B18" s="15" t="s">
        <v>18</v>
      </c>
      <c r="C18" s="10" t="s">
        <v>80</v>
      </c>
    </row>
    <row r="19" spans="2:6" ht="37.5" hidden="1" customHeight="1" thickBot="1" x14ac:dyDescent="0.3">
      <c r="C19" s="10"/>
    </row>
    <row r="20" spans="2:6" ht="50.25" hidden="1" customHeight="1" thickBot="1" x14ac:dyDescent="0.3">
      <c r="B20" s="55" t="s">
        <v>23</v>
      </c>
      <c r="C20" s="56" t="s">
        <v>45</v>
      </c>
      <c r="D20" s="56" t="s">
        <v>70</v>
      </c>
      <c r="E20" s="56" t="s">
        <v>40</v>
      </c>
    </row>
    <row r="21" spans="2:6" ht="55.5" hidden="1" customHeight="1" thickBot="1" x14ac:dyDescent="0.3">
      <c r="B21" s="57">
        <v>1</v>
      </c>
      <c r="C21" s="58">
        <v>2</v>
      </c>
      <c r="D21" s="58">
        <v>3</v>
      </c>
      <c r="E21" s="58">
        <v>4</v>
      </c>
    </row>
    <row r="22" spans="2:6" ht="36" hidden="1" customHeight="1" thickBot="1" x14ac:dyDescent="0.3">
      <c r="B22" s="34" t="s">
        <v>17</v>
      </c>
      <c r="C22" s="59" t="s">
        <v>21</v>
      </c>
      <c r="D22" s="59" t="s">
        <v>52</v>
      </c>
      <c r="E22" s="60">
        <v>6.92</v>
      </c>
    </row>
    <row r="23" spans="2:6" ht="70.5" customHeight="1" x14ac:dyDescent="0.25">
      <c r="B23" s="407" t="s">
        <v>272</v>
      </c>
      <c r="C23" s="408"/>
      <c r="D23" s="408"/>
      <c r="E23" s="408"/>
      <c r="F23" s="409"/>
    </row>
    <row r="24" spans="2:6" ht="93.75" customHeight="1" x14ac:dyDescent="0.25">
      <c r="B24" s="410" t="s">
        <v>271</v>
      </c>
      <c r="C24" s="411"/>
      <c r="D24" s="411"/>
      <c r="E24" s="411"/>
      <c r="F24" s="412"/>
    </row>
    <row r="25" spans="2:6" ht="61.5" customHeight="1" thickBot="1" x14ac:dyDescent="0.3">
      <c r="B25" s="112" t="s">
        <v>23</v>
      </c>
      <c r="C25" s="113" t="s">
        <v>154</v>
      </c>
      <c r="D25" s="113" t="s">
        <v>171</v>
      </c>
      <c r="E25" s="113" t="s">
        <v>233</v>
      </c>
      <c r="F25" s="154" t="s">
        <v>234</v>
      </c>
    </row>
    <row r="26" spans="2:6" ht="35.25" customHeight="1" thickBot="1" x14ac:dyDescent="0.3">
      <c r="B26" s="126">
        <v>1</v>
      </c>
      <c r="C26" s="413" t="s">
        <v>155</v>
      </c>
      <c r="D26" s="414"/>
      <c r="E26" s="414"/>
      <c r="F26" s="415"/>
    </row>
    <row r="27" spans="2:6" ht="48.75" customHeight="1" x14ac:dyDescent="0.25">
      <c r="B27" s="127" t="s">
        <v>25</v>
      </c>
      <c r="C27" s="104" t="s">
        <v>156</v>
      </c>
      <c r="D27" s="118">
        <v>4.4400000000000004</v>
      </c>
      <c r="E27" s="119">
        <v>85.41</v>
      </c>
      <c r="F27" s="120">
        <v>4.4400000000000004</v>
      </c>
    </row>
    <row r="28" spans="2:6" ht="33" customHeight="1" thickBot="1" x14ac:dyDescent="0.3">
      <c r="B28" s="128" t="s">
        <v>157</v>
      </c>
      <c r="C28" s="115" t="s">
        <v>158</v>
      </c>
      <c r="D28" s="113">
        <v>4.38</v>
      </c>
      <c r="E28" s="113">
        <v>84.31</v>
      </c>
      <c r="F28" s="121">
        <v>4.38</v>
      </c>
    </row>
    <row r="29" spans="2:6" ht="32.25" customHeight="1" thickBot="1" x14ac:dyDescent="0.3">
      <c r="B29" s="126">
        <v>2</v>
      </c>
      <c r="C29" s="413" t="s">
        <v>159</v>
      </c>
      <c r="D29" s="414"/>
      <c r="E29" s="414"/>
      <c r="F29" s="415"/>
    </row>
    <row r="30" spans="2:6" ht="78" customHeight="1" x14ac:dyDescent="0.25">
      <c r="B30" s="129" t="s">
        <v>160</v>
      </c>
      <c r="C30" s="116" t="s">
        <v>156</v>
      </c>
      <c r="D30" s="122">
        <v>4.33</v>
      </c>
      <c r="E30" s="133">
        <v>83.22</v>
      </c>
      <c r="F30" s="134">
        <v>4.33</v>
      </c>
    </row>
    <row r="31" spans="2:6" ht="48" customHeight="1" thickBot="1" x14ac:dyDescent="0.3">
      <c r="B31" s="130" t="s">
        <v>161</v>
      </c>
      <c r="C31" s="115" t="s">
        <v>158</v>
      </c>
      <c r="D31" s="123">
        <v>4.2699999999999996</v>
      </c>
      <c r="E31" s="123">
        <v>82.12</v>
      </c>
      <c r="F31" s="121">
        <v>4.2699999999999996</v>
      </c>
    </row>
    <row r="32" spans="2:6" ht="37.5" customHeight="1" thickBot="1" x14ac:dyDescent="0.3">
      <c r="B32" s="131">
        <v>3</v>
      </c>
      <c r="C32" s="416" t="s">
        <v>162</v>
      </c>
      <c r="D32" s="417"/>
      <c r="E32" s="417"/>
      <c r="F32" s="418"/>
    </row>
    <row r="33" spans="2:6" ht="23.25" customHeight="1" x14ac:dyDescent="0.25">
      <c r="B33" s="129" t="s">
        <v>163</v>
      </c>
      <c r="C33" s="116" t="s">
        <v>156</v>
      </c>
      <c r="D33" s="122">
        <v>4.21</v>
      </c>
      <c r="E33" s="122">
        <v>81.03</v>
      </c>
      <c r="F33" s="120">
        <v>4.21</v>
      </c>
    </row>
    <row r="34" spans="2:6" ht="39.75" customHeight="1" thickBot="1" x14ac:dyDescent="0.3">
      <c r="B34" s="130"/>
      <c r="C34" s="115" t="s">
        <v>158</v>
      </c>
      <c r="D34" s="135">
        <v>4.16</v>
      </c>
      <c r="E34" s="123">
        <v>79.930000000000007</v>
      </c>
      <c r="F34" s="121">
        <v>4.16</v>
      </c>
    </row>
    <row r="35" spans="2:6" ht="31.5" customHeight="1" thickBot="1" x14ac:dyDescent="0.3">
      <c r="B35" s="131">
        <v>4</v>
      </c>
      <c r="C35" s="416" t="s">
        <v>164</v>
      </c>
      <c r="D35" s="417"/>
      <c r="E35" s="417"/>
      <c r="F35" s="418"/>
    </row>
    <row r="36" spans="2:6" x14ac:dyDescent="0.25">
      <c r="B36" s="129" t="s">
        <v>26</v>
      </c>
      <c r="C36" s="116" t="s">
        <v>156</v>
      </c>
      <c r="D36" s="122">
        <v>0.52</v>
      </c>
      <c r="E36" s="133">
        <v>9.01</v>
      </c>
      <c r="F36" s="134">
        <v>0.52</v>
      </c>
    </row>
    <row r="37" spans="2:6" ht="35.25" customHeight="1" thickBot="1" x14ac:dyDescent="0.3">
      <c r="B37" s="130" t="s">
        <v>120</v>
      </c>
      <c r="C37" s="115" t="s">
        <v>158</v>
      </c>
      <c r="D37" s="123">
        <v>0.51</v>
      </c>
      <c r="E37" s="123">
        <v>8.8800000000000008</v>
      </c>
      <c r="F37" s="121">
        <v>0.51</v>
      </c>
    </row>
    <row r="38" spans="2:6" ht="36.75" customHeight="1" thickBot="1" x14ac:dyDescent="0.3">
      <c r="B38" s="131">
        <v>5</v>
      </c>
      <c r="C38" s="117" t="s">
        <v>165</v>
      </c>
      <c r="D38" s="117"/>
      <c r="E38" s="117"/>
      <c r="F38" s="114"/>
    </row>
    <row r="39" spans="2:6" x14ac:dyDescent="0.25">
      <c r="B39" s="129" t="s">
        <v>166</v>
      </c>
      <c r="C39" s="116" t="s">
        <v>156</v>
      </c>
      <c r="D39" s="122">
        <v>0.51</v>
      </c>
      <c r="E39" s="122">
        <v>8.74</v>
      </c>
      <c r="F39" s="120">
        <v>0.51</v>
      </c>
    </row>
    <row r="40" spans="2:6" ht="32.25" customHeight="1" thickBot="1" x14ac:dyDescent="0.3">
      <c r="B40" s="130" t="s">
        <v>167</v>
      </c>
      <c r="C40" s="115" t="s">
        <v>158</v>
      </c>
      <c r="D40" s="135">
        <v>0.5</v>
      </c>
      <c r="E40" s="135">
        <v>8.61</v>
      </c>
      <c r="F40" s="155">
        <v>0.5</v>
      </c>
    </row>
    <row r="41" spans="2:6" ht="28.5" customHeight="1" thickBot="1" x14ac:dyDescent="0.3">
      <c r="B41" s="131">
        <v>6</v>
      </c>
      <c r="C41" s="416" t="s">
        <v>168</v>
      </c>
      <c r="D41" s="417"/>
      <c r="E41" s="417"/>
      <c r="F41" s="418"/>
    </row>
    <row r="42" spans="2:6" x14ac:dyDescent="0.25">
      <c r="B42" s="129" t="s">
        <v>169</v>
      </c>
      <c r="C42" s="116" t="s">
        <v>156</v>
      </c>
      <c r="D42" s="122">
        <v>0.49</v>
      </c>
      <c r="E42" s="122">
        <v>8.48</v>
      </c>
      <c r="F42" s="120">
        <v>0.49</v>
      </c>
    </row>
    <row r="43" spans="2:6" ht="32.25" thickBot="1" x14ac:dyDescent="0.3">
      <c r="B43" s="132" t="s">
        <v>170</v>
      </c>
      <c r="C43" s="61" t="s">
        <v>158</v>
      </c>
      <c r="D43" s="124">
        <v>0.48</v>
      </c>
      <c r="E43" s="124">
        <v>8.35</v>
      </c>
      <c r="F43" s="125">
        <v>0.48</v>
      </c>
    </row>
    <row r="44" spans="2:6" x14ac:dyDescent="0.25">
      <c r="B44" s="16"/>
      <c r="C44" s="16"/>
      <c r="D44" s="16"/>
      <c r="E44" s="16"/>
      <c r="F44" s="16"/>
    </row>
  </sheetData>
  <mergeCells count="13">
    <mergeCell ref="C29:F29"/>
    <mergeCell ref="C32:F32"/>
    <mergeCell ref="C35:F35"/>
    <mergeCell ref="C41:F41"/>
    <mergeCell ref="D5:D6"/>
    <mergeCell ref="E5:E6"/>
    <mergeCell ref="F5:I5"/>
    <mergeCell ref="C26:F26"/>
    <mergeCell ref="C3:E3"/>
    <mergeCell ref="B5:B6"/>
    <mergeCell ref="C5:C6"/>
    <mergeCell ref="B23:F23"/>
    <mergeCell ref="B24:F24"/>
  </mergeCells>
  <phoneticPr fontId="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4" workbookViewId="0">
      <selection activeCell="A22" sqref="A22:D22"/>
    </sheetView>
  </sheetViews>
  <sheetFormatPr defaultRowHeight="15" x14ac:dyDescent="0.25"/>
  <cols>
    <col min="1" max="1" width="6.5703125" style="9" customWidth="1"/>
    <col min="2" max="2" width="37.85546875" style="8" customWidth="1"/>
    <col min="3" max="3" width="18.7109375" style="8" customWidth="1"/>
    <col min="4" max="4" width="18.42578125" style="8" customWidth="1"/>
    <col min="5" max="5" width="41.7109375" style="8" customWidth="1"/>
    <col min="6" max="16384" width="9.140625" style="8"/>
  </cols>
  <sheetData>
    <row r="1" spans="1:4" ht="43.5" customHeight="1" thickBot="1" x14ac:dyDescent="0.35">
      <c r="A1" s="439" t="s">
        <v>143</v>
      </c>
      <c r="B1" s="439"/>
      <c r="C1" s="439"/>
      <c r="D1" s="439"/>
    </row>
    <row r="2" spans="1:4" ht="53.25" customHeight="1" x14ac:dyDescent="0.25">
      <c r="A2" s="407" t="s">
        <v>316</v>
      </c>
      <c r="B2" s="443"/>
      <c r="C2" s="443"/>
      <c r="D2" s="444"/>
    </row>
    <row r="3" spans="1:4" ht="23.25" customHeight="1" thickBot="1" x14ac:dyDescent="0.3">
      <c r="A3" s="446" t="s">
        <v>312</v>
      </c>
      <c r="B3" s="447"/>
      <c r="C3" s="447"/>
      <c r="D3" s="448"/>
    </row>
    <row r="4" spans="1:4" ht="55.5" customHeight="1" x14ac:dyDescent="0.25">
      <c r="A4" s="440" t="s">
        <v>142</v>
      </c>
      <c r="B4" s="441"/>
      <c r="C4" s="441"/>
      <c r="D4" s="442"/>
    </row>
    <row r="5" spans="1:4" ht="59.25" customHeight="1" x14ac:dyDescent="0.25">
      <c r="A5" s="11" t="s">
        <v>23</v>
      </c>
      <c r="B5" s="193" t="s">
        <v>68</v>
      </c>
      <c r="C5" s="431" t="s">
        <v>126</v>
      </c>
      <c r="D5" s="432"/>
    </row>
    <row r="6" spans="1:4" ht="36.75" customHeight="1" x14ac:dyDescent="0.25">
      <c r="A6" s="196">
        <v>1</v>
      </c>
      <c r="B6" s="1" t="s">
        <v>39</v>
      </c>
      <c r="C6" s="425">
        <v>430</v>
      </c>
      <c r="D6" s="426"/>
    </row>
    <row r="7" spans="1:4" ht="51" customHeight="1" x14ac:dyDescent="0.25">
      <c r="A7" s="158">
        <v>2</v>
      </c>
      <c r="B7" s="1" t="s">
        <v>30</v>
      </c>
      <c r="C7" s="425">
        <v>2506</v>
      </c>
      <c r="D7" s="426"/>
    </row>
    <row r="8" spans="1:4" ht="36" customHeight="1" x14ac:dyDescent="0.25">
      <c r="A8" s="158">
        <v>4</v>
      </c>
      <c r="B8" s="1" t="s">
        <v>72</v>
      </c>
      <c r="C8" s="425">
        <v>1110</v>
      </c>
      <c r="D8" s="426"/>
    </row>
    <row r="9" spans="1:4" ht="20.25" customHeight="1" x14ac:dyDescent="0.25">
      <c r="A9" s="158">
        <v>5</v>
      </c>
      <c r="B9" s="1" t="s">
        <v>31</v>
      </c>
      <c r="C9" s="425">
        <v>9702</v>
      </c>
      <c r="D9" s="426"/>
    </row>
    <row r="10" spans="1:4" ht="21" customHeight="1" thickBot="1" x14ac:dyDescent="0.3">
      <c r="A10" s="194"/>
      <c r="B10" s="195" t="s">
        <v>32</v>
      </c>
      <c r="C10" s="427">
        <f>SUM(C6:D9)</f>
        <v>13748</v>
      </c>
      <c r="D10" s="428"/>
    </row>
    <row r="11" spans="1:4" ht="24.75" customHeight="1" thickBot="1" x14ac:dyDescent="0.3">
      <c r="A11" s="429" t="s">
        <v>313</v>
      </c>
      <c r="B11" s="429"/>
      <c r="C11" s="429"/>
      <c r="D11" s="430"/>
    </row>
    <row r="12" spans="1:4" ht="76.5" customHeight="1" x14ac:dyDescent="0.25">
      <c r="A12" s="440" t="s">
        <v>144</v>
      </c>
      <c r="B12" s="441"/>
      <c r="C12" s="441"/>
      <c r="D12" s="442"/>
    </row>
    <row r="13" spans="1:4" ht="43.5" customHeight="1" x14ac:dyDescent="0.25">
      <c r="A13" s="445" t="s">
        <v>23</v>
      </c>
      <c r="B13" s="449" t="s">
        <v>68</v>
      </c>
      <c r="C13" s="431" t="s">
        <v>127</v>
      </c>
      <c r="D13" s="432"/>
    </row>
    <row r="14" spans="1:4" ht="36" customHeight="1" x14ac:dyDescent="0.25">
      <c r="A14" s="445"/>
      <c r="B14" s="449"/>
      <c r="C14" s="431"/>
      <c r="D14" s="432"/>
    </row>
    <row r="15" spans="1:4" ht="30" x14ac:dyDescent="0.25">
      <c r="A15" s="11">
        <v>1</v>
      </c>
      <c r="B15" s="1" t="s">
        <v>39</v>
      </c>
      <c r="C15" s="425">
        <v>430</v>
      </c>
      <c r="D15" s="426"/>
    </row>
    <row r="16" spans="1:4" x14ac:dyDescent="0.25">
      <c r="A16" s="7">
        <v>2</v>
      </c>
      <c r="B16" s="1" t="s">
        <v>29</v>
      </c>
      <c r="C16" s="437">
        <v>1129</v>
      </c>
      <c r="D16" s="438"/>
    </row>
    <row r="17" spans="1:4" x14ac:dyDescent="0.25">
      <c r="A17" s="7">
        <v>3</v>
      </c>
      <c r="B17" s="1" t="s">
        <v>317</v>
      </c>
      <c r="C17" s="425">
        <v>1377</v>
      </c>
      <c r="D17" s="426"/>
    </row>
    <row r="18" spans="1:4" ht="30" x14ac:dyDescent="0.25">
      <c r="A18" s="7">
        <v>4</v>
      </c>
      <c r="B18" s="1" t="s">
        <v>72</v>
      </c>
      <c r="C18" s="425">
        <v>1110</v>
      </c>
      <c r="D18" s="426"/>
    </row>
    <row r="19" spans="1:4" x14ac:dyDescent="0.25">
      <c r="A19" s="7">
        <v>5</v>
      </c>
      <c r="B19" s="1" t="s">
        <v>31</v>
      </c>
      <c r="C19" s="425">
        <v>9702</v>
      </c>
      <c r="D19" s="426"/>
    </row>
    <row r="20" spans="1:4" ht="15.75" thickBot="1" x14ac:dyDescent="0.3">
      <c r="A20" s="194"/>
      <c r="B20" s="195" t="s">
        <v>32</v>
      </c>
      <c r="C20" s="427">
        <f>SUM(C15:C19)</f>
        <v>13748</v>
      </c>
      <c r="D20" s="428"/>
    </row>
    <row r="21" spans="1:4" ht="15.75" thickBot="1" x14ac:dyDescent="0.3"/>
    <row r="22" spans="1:4" ht="24.75" customHeight="1" x14ac:dyDescent="0.25">
      <c r="A22" s="434" t="s">
        <v>314</v>
      </c>
      <c r="B22" s="435"/>
      <c r="C22" s="435"/>
      <c r="D22" s="436"/>
    </row>
    <row r="23" spans="1:4" ht="43.5" customHeight="1" x14ac:dyDescent="0.25">
      <c r="A23" s="433" t="s">
        <v>153</v>
      </c>
      <c r="B23" s="431"/>
      <c r="C23" s="431"/>
      <c r="D23" s="432"/>
    </row>
    <row r="24" spans="1:4" ht="30" x14ac:dyDescent="0.25">
      <c r="A24" s="11" t="s">
        <v>101</v>
      </c>
      <c r="B24" s="105" t="s">
        <v>68</v>
      </c>
      <c r="C24" s="105" t="s">
        <v>99</v>
      </c>
      <c r="D24" s="111" t="s">
        <v>145</v>
      </c>
    </row>
    <row r="25" spans="1:4" x14ac:dyDescent="0.25">
      <c r="A25" s="11">
        <v>1</v>
      </c>
      <c r="B25" s="1" t="s">
        <v>146</v>
      </c>
      <c r="C25" s="105" t="s">
        <v>147</v>
      </c>
      <c r="D25" s="109">
        <v>466</v>
      </c>
    </row>
    <row r="26" spans="1:4" ht="30" x14ac:dyDescent="0.25">
      <c r="A26" s="11">
        <v>2</v>
      </c>
      <c r="B26" s="1" t="s">
        <v>148</v>
      </c>
      <c r="C26" s="105" t="s">
        <v>147</v>
      </c>
      <c r="D26" s="109">
        <v>3391</v>
      </c>
    </row>
    <row r="27" spans="1:4" ht="30" x14ac:dyDescent="0.25">
      <c r="A27" s="11">
        <v>3</v>
      </c>
      <c r="B27" s="1" t="s">
        <v>150</v>
      </c>
      <c r="C27" s="105" t="s">
        <v>147</v>
      </c>
      <c r="D27" s="109">
        <v>5718</v>
      </c>
    </row>
    <row r="28" spans="1:4" ht="30" x14ac:dyDescent="0.25">
      <c r="A28" s="11">
        <v>4</v>
      </c>
      <c r="B28" s="1" t="s">
        <v>149</v>
      </c>
      <c r="C28" s="105" t="s">
        <v>147</v>
      </c>
      <c r="D28" s="109">
        <v>12004</v>
      </c>
    </row>
    <row r="29" spans="1:4" ht="18" customHeight="1" thickBot="1" x14ac:dyDescent="0.3">
      <c r="A29" s="12">
        <v>5</v>
      </c>
      <c r="B29" s="107" t="s">
        <v>151</v>
      </c>
      <c r="C29" s="108" t="s">
        <v>152</v>
      </c>
      <c r="D29" s="110">
        <v>1132</v>
      </c>
    </row>
    <row r="30" spans="1:4" ht="15.75" thickBot="1" x14ac:dyDescent="0.3">
      <c r="A30" s="13"/>
      <c r="B30" s="106"/>
      <c r="C30" s="106"/>
      <c r="D30" s="106"/>
    </row>
    <row r="31" spans="1:4" ht="17.25" customHeight="1" x14ac:dyDescent="0.25">
      <c r="A31" s="422" t="s">
        <v>315</v>
      </c>
      <c r="B31" s="423"/>
      <c r="C31" s="423"/>
      <c r="D31" s="424"/>
    </row>
    <row r="32" spans="1:4" ht="18.75" customHeight="1" x14ac:dyDescent="0.25">
      <c r="A32" s="451" t="s">
        <v>207</v>
      </c>
      <c r="B32" s="452"/>
      <c r="C32" s="452"/>
      <c r="D32" s="453"/>
    </row>
    <row r="33" spans="1:7" x14ac:dyDescent="0.25">
      <c r="A33" s="451"/>
      <c r="B33" s="452"/>
      <c r="C33" s="452"/>
      <c r="D33" s="453"/>
    </row>
    <row r="34" spans="1:7" x14ac:dyDescent="0.25">
      <c r="A34" s="451"/>
      <c r="B34" s="452"/>
      <c r="C34" s="452"/>
      <c r="D34" s="453"/>
    </row>
    <row r="35" spans="1:7" x14ac:dyDescent="0.25">
      <c r="A35" s="451" t="s">
        <v>23</v>
      </c>
      <c r="B35" s="452" t="s">
        <v>68</v>
      </c>
      <c r="C35" s="452" t="s">
        <v>70</v>
      </c>
      <c r="D35" s="453" t="s">
        <v>210</v>
      </c>
    </row>
    <row r="36" spans="1:7" x14ac:dyDescent="0.25">
      <c r="A36" s="451"/>
      <c r="B36" s="452"/>
      <c r="C36" s="452"/>
      <c r="D36" s="453"/>
    </row>
    <row r="37" spans="1:7" x14ac:dyDescent="0.25">
      <c r="A37" s="451"/>
      <c r="B37" s="452"/>
      <c r="C37" s="452"/>
      <c r="D37" s="453"/>
      <c r="G37" s="106"/>
    </row>
    <row r="38" spans="1:7" ht="15.75" thickBot="1" x14ac:dyDescent="0.3">
      <c r="A38" s="144">
        <v>1</v>
      </c>
      <c r="B38" s="145" t="s">
        <v>208</v>
      </c>
      <c r="C38" s="147" t="s">
        <v>147</v>
      </c>
      <c r="D38" s="146">
        <v>1868</v>
      </c>
    </row>
    <row r="39" spans="1:7" ht="14.25" customHeight="1" x14ac:dyDescent="0.25">
      <c r="A39" s="143"/>
      <c r="B39"/>
      <c r="C39"/>
      <c r="D39"/>
    </row>
    <row r="40" spans="1:7" x14ac:dyDescent="0.25">
      <c r="A40" s="450" t="s">
        <v>209</v>
      </c>
      <c r="B40" s="450"/>
      <c r="C40" s="450"/>
      <c r="D40" s="450"/>
    </row>
  </sheetData>
  <mergeCells count="30">
    <mergeCell ref="A40:D40"/>
    <mergeCell ref="A35:A37"/>
    <mergeCell ref="B35:B37"/>
    <mergeCell ref="C35:C37"/>
    <mergeCell ref="A32:D34"/>
    <mergeCell ref="D35:D37"/>
    <mergeCell ref="A1:D1"/>
    <mergeCell ref="A12:D12"/>
    <mergeCell ref="A2:D2"/>
    <mergeCell ref="C5:D5"/>
    <mergeCell ref="A4:D4"/>
    <mergeCell ref="A3:D3"/>
    <mergeCell ref="C6:D6"/>
    <mergeCell ref="C7:D7"/>
    <mergeCell ref="C8:D8"/>
    <mergeCell ref="C9:D9"/>
    <mergeCell ref="C10:D10"/>
    <mergeCell ref="A31:D31"/>
    <mergeCell ref="C19:D19"/>
    <mergeCell ref="C20:D20"/>
    <mergeCell ref="A11:D11"/>
    <mergeCell ref="C13:D14"/>
    <mergeCell ref="C18:D18"/>
    <mergeCell ref="A23:D23"/>
    <mergeCell ref="A22:D22"/>
    <mergeCell ref="C15:D15"/>
    <mergeCell ref="C16:D16"/>
    <mergeCell ref="C17:D17"/>
    <mergeCell ref="A13:A14"/>
    <mergeCell ref="B13:B14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workbookViewId="0">
      <selection activeCell="E35" sqref="E35"/>
    </sheetView>
  </sheetViews>
  <sheetFormatPr defaultRowHeight="12.75" x14ac:dyDescent="0.2"/>
  <cols>
    <col min="1" max="1" width="11.140625" customWidth="1"/>
    <col min="2" max="2" width="9.85546875" customWidth="1"/>
    <col min="3" max="3" width="45.5703125" customWidth="1"/>
    <col min="4" max="4" width="17.5703125" customWidth="1"/>
    <col min="5" max="5" width="13.42578125" customWidth="1"/>
    <col min="6" max="6" width="9.7109375" customWidth="1"/>
  </cols>
  <sheetData>
    <row r="1" spans="2:6" ht="45.75" customHeight="1" x14ac:dyDescent="0.2">
      <c r="B1" s="318" t="s">
        <v>62</v>
      </c>
      <c r="C1" s="318"/>
      <c r="D1" s="318"/>
      <c r="E1" s="318"/>
      <c r="F1" s="75"/>
    </row>
    <row r="2" spans="2:6" ht="17.25" customHeight="1" thickBot="1" x14ac:dyDescent="0.25">
      <c r="B2" s="142"/>
      <c r="C2" s="142"/>
      <c r="D2" s="142"/>
      <c r="E2" s="142"/>
      <c r="F2" s="75"/>
    </row>
    <row r="3" spans="2:6" ht="12" customHeight="1" x14ac:dyDescent="0.2">
      <c r="B3" s="456" t="s">
        <v>274</v>
      </c>
      <c r="C3" s="457"/>
      <c r="D3" s="457"/>
      <c r="E3" s="458"/>
    </row>
    <row r="4" spans="2:6" ht="72" customHeight="1" thickBot="1" x14ac:dyDescent="0.25">
      <c r="B4" s="459"/>
      <c r="C4" s="460"/>
      <c r="D4" s="460"/>
      <c r="E4" s="461"/>
    </row>
    <row r="5" spans="2:6" ht="13.5" hidden="1" thickBot="1" x14ac:dyDescent="0.25">
      <c r="B5" s="462"/>
      <c r="C5" s="463"/>
      <c r="D5" s="463"/>
      <c r="E5" s="464"/>
    </row>
    <row r="6" spans="2:6" x14ac:dyDescent="0.2">
      <c r="B6" s="465" t="s">
        <v>318</v>
      </c>
      <c r="C6" s="466"/>
      <c r="D6" s="466"/>
      <c r="E6" s="467"/>
    </row>
    <row r="7" spans="2:6" x14ac:dyDescent="0.2">
      <c r="B7" s="468"/>
      <c r="C7" s="469"/>
      <c r="D7" s="469"/>
      <c r="E7" s="470"/>
    </row>
    <row r="8" spans="2:6" ht="32.25" customHeight="1" x14ac:dyDescent="0.2">
      <c r="B8" s="468"/>
      <c r="C8" s="469"/>
      <c r="D8" s="469"/>
      <c r="E8" s="470"/>
    </row>
    <row r="9" spans="2:6" ht="9.75" customHeight="1" x14ac:dyDescent="0.2">
      <c r="B9" s="468"/>
      <c r="C9" s="469"/>
      <c r="D9" s="469"/>
      <c r="E9" s="470"/>
    </row>
    <row r="10" spans="2:6" ht="63.75" customHeight="1" x14ac:dyDescent="0.25">
      <c r="B10" s="26" t="s">
        <v>86</v>
      </c>
      <c r="C10" s="76" t="s">
        <v>87</v>
      </c>
      <c r="D10" s="76" t="s">
        <v>99</v>
      </c>
      <c r="E10" s="78" t="s">
        <v>100</v>
      </c>
    </row>
    <row r="11" spans="2:6" ht="53.25" customHeight="1" x14ac:dyDescent="0.25">
      <c r="B11" s="26">
        <v>1</v>
      </c>
      <c r="C11" s="173" t="s">
        <v>275</v>
      </c>
      <c r="D11" s="24" t="s">
        <v>276</v>
      </c>
      <c r="E11" s="172">
        <v>635.32000000000005</v>
      </c>
    </row>
    <row r="12" spans="2:6" ht="51" customHeight="1" x14ac:dyDescent="0.25">
      <c r="B12" s="26">
        <v>2</v>
      </c>
      <c r="C12" s="173" t="s">
        <v>277</v>
      </c>
      <c r="D12" s="72"/>
      <c r="E12" s="172"/>
    </row>
    <row r="13" spans="2:6" ht="36.75" customHeight="1" x14ac:dyDescent="0.25">
      <c r="B13" s="237" t="s">
        <v>319</v>
      </c>
      <c r="C13" s="173" t="s">
        <v>321</v>
      </c>
      <c r="D13" s="24" t="s">
        <v>278</v>
      </c>
      <c r="E13" s="172">
        <v>2364.83</v>
      </c>
    </row>
    <row r="14" spans="2:6" ht="33" customHeight="1" x14ac:dyDescent="0.25">
      <c r="B14" s="237" t="s">
        <v>320</v>
      </c>
      <c r="C14" s="173" t="s">
        <v>322</v>
      </c>
      <c r="D14" s="24" t="s">
        <v>281</v>
      </c>
      <c r="E14" s="172">
        <v>2364.83</v>
      </c>
    </row>
    <row r="15" spans="2:6" ht="51" customHeight="1" x14ac:dyDescent="0.25">
      <c r="B15" s="26">
        <v>3</v>
      </c>
      <c r="C15" s="173" t="s">
        <v>279</v>
      </c>
      <c r="D15" s="24" t="s">
        <v>278</v>
      </c>
      <c r="E15" s="172">
        <v>1305.71</v>
      </c>
    </row>
    <row r="16" spans="2:6" ht="51.75" customHeight="1" x14ac:dyDescent="0.25">
      <c r="B16" s="26">
        <v>4</v>
      </c>
      <c r="C16" s="173" t="s">
        <v>280</v>
      </c>
      <c r="D16" s="24" t="s">
        <v>281</v>
      </c>
      <c r="E16" s="172">
        <v>705.92</v>
      </c>
    </row>
    <row r="17" spans="2:5" ht="51.75" customHeight="1" x14ac:dyDescent="0.25">
      <c r="B17" s="26">
        <v>5</v>
      </c>
      <c r="C17" s="173" t="s">
        <v>282</v>
      </c>
      <c r="D17" s="24" t="s">
        <v>281</v>
      </c>
      <c r="E17" s="172"/>
    </row>
    <row r="18" spans="2:5" ht="60" customHeight="1" x14ac:dyDescent="0.25">
      <c r="B18" s="26" t="s">
        <v>166</v>
      </c>
      <c r="C18" s="173" t="s">
        <v>283</v>
      </c>
      <c r="D18" s="24" t="s">
        <v>281</v>
      </c>
      <c r="E18" s="172">
        <v>4411.91</v>
      </c>
    </row>
    <row r="19" spans="2:5" ht="46.5" customHeight="1" x14ac:dyDescent="0.25">
      <c r="B19" s="26" t="s">
        <v>167</v>
      </c>
      <c r="C19" s="173" t="s">
        <v>284</v>
      </c>
      <c r="D19" s="24" t="s">
        <v>281</v>
      </c>
      <c r="E19" s="172">
        <v>5894.28</v>
      </c>
    </row>
    <row r="20" spans="2:5" ht="48.75" customHeight="1" x14ac:dyDescent="0.25">
      <c r="B20" s="26" t="s">
        <v>285</v>
      </c>
      <c r="C20" s="173" t="s">
        <v>286</v>
      </c>
      <c r="D20" s="24" t="s">
        <v>281</v>
      </c>
      <c r="E20" s="172">
        <v>7764.91</v>
      </c>
    </row>
    <row r="21" spans="2:5" ht="48.75" customHeight="1" x14ac:dyDescent="0.25">
      <c r="B21" s="237" t="s">
        <v>323</v>
      </c>
      <c r="C21" s="173" t="s">
        <v>324</v>
      </c>
      <c r="D21" s="24" t="s">
        <v>281</v>
      </c>
      <c r="E21" s="172">
        <v>4029.95</v>
      </c>
    </row>
    <row r="22" spans="2:5" ht="48" customHeight="1" x14ac:dyDescent="0.25">
      <c r="B22" s="26">
        <v>6</v>
      </c>
      <c r="C22" s="173" t="s">
        <v>287</v>
      </c>
      <c r="D22" s="24" t="s">
        <v>281</v>
      </c>
      <c r="E22" s="172">
        <v>3529.55</v>
      </c>
    </row>
    <row r="23" spans="2:5" ht="43.5" customHeight="1" x14ac:dyDescent="0.25">
      <c r="B23" s="175">
        <v>7</v>
      </c>
      <c r="C23" s="176" t="s">
        <v>288</v>
      </c>
      <c r="D23" s="177"/>
      <c r="E23" s="178"/>
    </row>
    <row r="24" spans="2:5" ht="43.5" customHeight="1" x14ac:dyDescent="0.25">
      <c r="B24" s="26" t="s">
        <v>289</v>
      </c>
      <c r="C24" s="173" t="s">
        <v>290</v>
      </c>
      <c r="D24" s="24" t="s">
        <v>281</v>
      </c>
      <c r="E24" s="172">
        <v>2364.83</v>
      </c>
    </row>
    <row r="25" spans="2:5" ht="43.5" customHeight="1" x14ac:dyDescent="0.25">
      <c r="B25" s="26" t="s">
        <v>291</v>
      </c>
      <c r="C25" s="173" t="s">
        <v>292</v>
      </c>
      <c r="D25" s="24" t="s">
        <v>281</v>
      </c>
      <c r="E25" s="172">
        <v>2647.16</v>
      </c>
    </row>
    <row r="26" spans="2:5" ht="43.5" customHeight="1" x14ac:dyDescent="0.25">
      <c r="B26" s="26" t="s">
        <v>293</v>
      </c>
      <c r="C26" s="173" t="s">
        <v>294</v>
      </c>
      <c r="D26" s="24" t="s">
        <v>281</v>
      </c>
      <c r="E26" s="172">
        <v>2894.22</v>
      </c>
    </row>
    <row r="27" spans="2:5" ht="43.5" customHeight="1" x14ac:dyDescent="0.25">
      <c r="B27" s="26">
        <v>8</v>
      </c>
      <c r="C27" s="173" t="s">
        <v>295</v>
      </c>
      <c r="D27" s="24" t="s">
        <v>281</v>
      </c>
      <c r="E27" s="172">
        <v>2364.83</v>
      </c>
    </row>
    <row r="28" spans="2:5" ht="43.5" customHeight="1" x14ac:dyDescent="0.25">
      <c r="B28" s="26">
        <v>9</v>
      </c>
      <c r="C28" s="173" t="s">
        <v>296</v>
      </c>
      <c r="D28" s="24" t="s">
        <v>281</v>
      </c>
      <c r="E28" s="172">
        <v>677.02</v>
      </c>
    </row>
    <row r="29" spans="2:5" ht="43.5" customHeight="1" x14ac:dyDescent="0.25">
      <c r="B29" s="26">
        <v>10</v>
      </c>
      <c r="C29" s="173" t="s">
        <v>297</v>
      </c>
      <c r="D29" s="24" t="s">
        <v>281</v>
      </c>
      <c r="E29" s="172">
        <v>2417.9499999999998</v>
      </c>
    </row>
    <row r="30" spans="2:5" ht="43.5" customHeight="1" x14ac:dyDescent="0.25">
      <c r="B30" s="26">
        <v>11</v>
      </c>
      <c r="C30" s="173" t="s">
        <v>298</v>
      </c>
      <c r="D30" s="24" t="s">
        <v>281</v>
      </c>
      <c r="E30" s="172">
        <v>902.71</v>
      </c>
    </row>
    <row r="31" spans="2:5" ht="57" customHeight="1" x14ac:dyDescent="0.25">
      <c r="B31" s="179">
        <v>12</v>
      </c>
      <c r="C31" s="173" t="s">
        <v>299</v>
      </c>
      <c r="D31" s="24" t="s">
        <v>281</v>
      </c>
      <c r="E31" s="180">
        <v>515.82000000000005</v>
      </c>
    </row>
    <row r="32" spans="2:5" ht="51" customHeight="1" x14ac:dyDescent="0.25">
      <c r="B32" s="179">
        <v>13</v>
      </c>
      <c r="C32" s="173" t="s">
        <v>300</v>
      </c>
      <c r="D32" s="24" t="s">
        <v>281</v>
      </c>
      <c r="E32" s="238">
        <v>1225.1199999999999</v>
      </c>
    </row>
    <row r="33" spans="1:6" ht="51" customHeight="1" x14ac:dyDescent="0.25">
      <c r="B33" s="239">
        <v>14</v>
      </c>
      <c r="C33" s="176" t="s">
        <v>301</v>
      </c>
      <c r="D33" s="177" t="s">
        <v>281</v>
      </c>
      <c r="E33" s="240">
        <v>1579.74</v>
      </c>
    </row>
    <row r="34" spans="1:6" ht="46.5" customHeight="1" x14ac:dyDescent="0.25">
      <c r="B34" s="179">
        <v>15</v>
      </c>
      <c r="C34" s="173" t="s">
        <v>325</v>
      </c>
      <c r="D34" s="24" t="s">
        <v>281</v>
      </c>
      <c r="E34" s="238">
        <v>1611.98</v>
      </c>
    </row>
    <row r="35" spans="1:6" ht="38.25" customHeight="1" thickBot="1" x14ac:dyDescent="0.3">
      <c r="B35" s="181">
        <v>16</v>
      </c>
      <c r="C35" s="174" t="s">
        <v>326</v>
      </c>
      <c r="D35" s="149" t="s">
        <v>281</v>
      </c>
      <c r="E35" s="182">
        <v>514.16</v>
      </c>
    </row>
    <row r="36" spans="1:6" s="17" customFormat="1" ht="34.5" customHeight="1" thickBot="1" x14ac:dyDescent="0.3">
      <c r="A36" s="69"/>
      <c r="B36" s="70"/>
      <c r="C36" s="68"/>
      <c r="D36" s="68"/>
      <c r="E36" s="81"/>
      <c r="F36" s="71"/>
    </row>
    <row r="37" spans="1:6" ht="49.5" customHeight="1" x14ac:dyDescent="0.25">
      <c r="A37" s="151"/>
      <c r="B37" s="473" t="s">
        <v>102</v>
      </c>
      <c r="C37" s="474"/>
      <c r="D37" s="475"/>
      <c r="E37" s="151"/>
      <c r="F37" s="151"/>
    </row>
    <row r="38" spans="1:6" ht="86.25" customHeight="1" x14ac:dyDescent="0.25">
      <c r="A38" s="151"/>
      <c r="B38" s="476" t="s">
        <v>172</v>
      </c>
      <c r="C38" s="477"/>
      <c r="D38" s="478"/>
      <c r="E38" s="151"/>
      <c r="F38" s="151"/>
    </row>
    <row r="39" spans="1:6" ht="48.75" customHeight="1" x14ac:dyDescent="0.2">
      <c r="A39" s="151"/>
      <c r="B39" s="471" t="s">
        <v>87</v>
      </c>
      <c r="C39" s="472"/>
      <c r="D39" s="152" t="s">
        <v>232</v>
      </c>
      <c r="E39" s="151"/>
      <c r="F39" s="151"/>
    </row>
    <row r="40" spans="1:6" ht="31.5" customHeight="1" thickBot="1" x14ac:dyDescent="0.25">
      <c r="A40" s="151"/>
      <c r="B40" s="454" t="s">
        <v>103</v>
      </c>
      <c r="C40" s="455"/>
      <c r="D40" s="153">
        <v>325.48</v>
      </c>
      <c r="E40" s="151"/>
      <c r="F40" s="151"/>
    </row>
    <row r="41" spans="1:6" s="17" customFormat="1" ht="52.5" customHeight="1" x14ac:dyDescent="0.25">
      <c r="A41" s="69"/>
      <c r="B41" s="69"/>
      <c r="C41" s="69"/>
      <c r="D41" s="69"/>
      <c r="E41" s="69"/>
      <c r="F41" s="69"/>
    </row>
    <row r="42" spans="1:6" x14ac:dyDescent="0.2">
      <c r="A42" s="73"/>
      <c r="B42" s="73"/>
      <c r="C42" s="73"/>
      <c r="D42" s="73"/>
      <c r="E42" s="151"/>
      <c r="F42" s="151"/>
    </row>
    <row r="43" spans="1:6" ht="18" customHeight="1" x14ac:dyDescent="0.2">
      <c r="A43" s="73"/>
      <c r="B43" s="73"/>
      <c r="C43" s="73"/>
      <c r="D43" s="73"/>
      <c r="E43" s="151"/>
      <c r="F43" s="151"/>
    </row>
    <row r="44" spans="1:6" x14ac:dyDescent="0.2">
      <c r="A44" s="73"/>
      <c r="B44" s="73"/>
      <c r="C44" s="73"/>
      <c r="D44" s="73"/>
      <c r="E44" s="151"/>
      <c r="F44" s="151"/>
    </row>
    <row r="45" spans="1:6" x14ac:dyDescent="0.2">
      <c r="A45" s="73"/>
      <c r="B45" s="73"/>
      <c r="C45" s="73"/>
      <c r="D45" s="73"/>
      <c r="E45" s="151"/>
      <c r="F45" s="151"/>
    </row>
    <row r="46" spans="1:6" ht="55.5" customHeight="1" x14ac:dyDescent="0.25">
      <c r="A46" s="77"/>
      <c r="B46" s="77"/>
      <c r="C46" s="77"/>
      <c r="D46" s="77"/>
      <c r="E46" s="77"/>
      <c r="F46" s="77"/>
    </row>
    <row r="47" spans="1:6" ht="68.25" customHeight="1" x14ac:dyDescent="0.25">
      <c r="A47" s="74"/>
      <c r="B47" s="74"/>
      <c r="C47" s="74"/>
      <c r="D47" s="74"/>
      <c r="E47" s="74"/>
      <c r="F47" s="151"/>
    </row>
    <row r="48" spans="1:6" ht="48" customHeight="1" x14ac:dyDescent="0.2">
      <c r="A48" s="73"/>
      <c r="B48" s="70"/>
      <c r="C48" s="70"/>
      <c r="D48" s="70"/>
      <c r="E48" s="64"/>
    </row>
    <row r="49" spans="1:5" ht="41.25" customHeight="1" x14ac:dyDescent="0.2">
      <c r="A49" s="73"/>
      <c r="B49" s="70"/>
      <c r="C49" s="68"/>
      <c r="D49" s="68"/>
      <c r="E49" s="80"/>
    </row>
    <row r="50" spans="1:5" ht="38.25" customHeight="1" x14ac:dyDescent="0.2">
      <c r="A50" s="73"/>
      <c r="B50" s="70"/>
      <c r="C50" s="68"/>
      <c r="D50" s="68"/>
      <c r="E50" s="81"/>
    </row>
    <row r="51" spans="1:5" x14ac:dyDescent="0.2">
      <c r="A51" s="73"/>
      <c r="B51" s="73"/>
      <c r="C51" s="73"/>
      <c r="D51" s="73"/>
    </row>
    <row r="52" spans="1:5" x14ac:dyDescent="0.2">
      <c r="A52" s="73"/>
      <c r="B52" s="73"/>
      <c r="C52" s="73"/>
      <c r="D52" s="73"/>
    </row>
    <row r="53" spans="1:5" x14ac:dyDescent="0.2">
      <c r="A53" s="73"/>
      <c r="B53" s="73"/>
      <c r="C53" s="73"/>
      <c r="D53" s="73"/>
    </row>
    <row r="54" spans="1:5" x14ac:dyDescent="0.2">
      <c r="A54" s="73"/>
      <c r="B54" s="73"/>
      <c r="C54" s="73"/>
      <c r="D54" s="73"/>
    </row>
    <row r="55" spans="1:5" x14ac:dyDescent="0.2">
      <c r="A55" s="73"/>
      <c r="B55" s="73"/>
      <c r="C55" s="73"/>
      <c r="D55" s="73"/>
    </row>
    <row r="56" spans="1:5" x14ac:dyDescent="0.2">
      <c r="A56" s="73"/>
      <c r="B56" s="73"/>
      <c r="C56" s="73"/>
      <c r="D56" s="73"/>
    </row>
    <row r="57" spans="1:5" x14ac:dyDescent="0.2">
      <c r="A57" s="73"/>
      <c r="B57" s="73"/>
      <c r="C57" s="73"/>
      <c r="D57" s="73"/>
    </row>
    <row r="58" spans="1:5" x14ac:dyDescent="0.2">
      <c r="A58" s="73"/>
      <c r="B58" s="73"/>
      <c r="C58" s="73"/>
      <c r="D58" s="73"/>
    </row>
    <row r="59" spans="1:5" x14ac:dyDescent="0.2">
      <c r="A59" s="73"/>
      <c r="B59" s="73"/>
      <c r="C59" s="73"/>
      <c r="D59" s="73"/>
    </row>
    <row r="60" spans="1:5" x14ac:dyDescent="0.2">
      <c r="A60" s="73"/>
      <c r="B60" s="73"/>
      <c r="C60" s="73"/>
      <c r="D60" s="73"/>
    </row>
    <row r="61" spans="1:5" x14ac:dyDescent="0.2">
      <c r="A61" s="73"/>
      <c r="B61" s="73"/>
      <c r="C61" s="73"/>
      <c r="D61" s="73"/>
    </row>
    <row r="62" spans="1:5" x14ac:dyDescent="0.2">
      <c r="A62" s="73"/>
      <c r="B62" s="73"/>
      <c r="C62" s="73"/>
      <c r="D62" s="73"/>
    </row>
    <row r="63" spans="1:5" x14ac:dyDescent="0.2">
      <c r="A63" s="73"/>
      <c r="B63" s="73"/>
      <c r="C63" s="73"/>
      <c r="D63" s="73"/>
    </row>
    <row r="64" spans="1:5" x14ac:dyDescent="0.2">
      <c r="A64" s="73"/>
      <c r="B64" s="73"/>
      <c r="C64" s="73"/>
      <c r="D64" s="73"/>
    </row>
    <row r="65" spans="1:4" x14ac:dyDescent="0.2">
      <c r="A65" s="73"/>
      <c r="B65" s="73"/>
      <c r="C65" s="73"/>
      <c r="D65" s="73"/>
    </row>
    <row r="66" spans="1:4" x14ac:dyDescent="0.2">
      <c r="A66" s="73"/>
      <c r="B66" s="73"/>
      <c r="C66" s="73"/>
      <c r="D66" s="73"/>
    </row>
    <row r="67" spans="1:4" x14ac:dyDescent="0.2">
      <c r="A67" s="73"/>
      <c r="B67" s="73"/>
      <c r="C67" s="73"/>
      <c r="D67" s="73"/>
    </row>
    <row r="68" spans="1:4" x14ac:dyDescent="0.2">
      <c r="A68" s="73"/>
      <c r="B68" s="73"/>
      <c r="C68" s="73"/>
      <c r="D68" s="73"/>
    </row>
    <row r="69" spans="1:4" x14ac:dyDescent="0.2">
      <c r="A69" s="73"/>
      <c r="B69" s="73"/>
      <c r="C69" s="73"/>
      <c r="D69" s="73"/>
    </row>
    <row r="70" spans="1:4" x14ac:dyDescent="0.2">
      <c r="A70" s="73"/>
      <c r="B70" s="73"/>
      <c r="C70" s="73"/>
      <c r="D70" s="73"/>
    </row>
    <row r="71" spans="1:4" x14ac:dyDescent="0.2">
      <c r="A71" s="73"/>
      <c r="B71" s="73"/>
      <c r="C71" s="73"/>
      <c r="D71" s="73"/>
    </row>
    <row r="72" spans="1:4" x14ac:dyDescent="0.2">
      <c r="A72" s="73"/>
      <c r="B72" s="73"/>
      <c r="C72" s="73"/>
      <c r="D72" s="73"/>
    </row>
    <row r="73" spans="1:4" x14ac:dyDescent="0.2">
      <c r="A73" s="73"/>
      <c r="B73" s="73"/>
      <c r="C73" s="73"/>
      <c r="D73" s="73"/>
    </row>
    <row r="74" spans="1:4" x14ac:dyDescent="0.2">
      <c r="A74" s="73"/>
      <c r="B74" s="73"/>
      <c r="C74" s="73"/>
      <c r="D74" s="73"/>
    </row>
    <row r="75" spans="1:4" x14ac:dyDescent="0.2">
      <c r="A75" s="73"/>
      <c r="B75" s="73"/>
      <c r="C75" s="73"/>
      <c r="D75" s="73"/>
    </row>
    <row r="76" spans="1:4" x14ac:dyDescent="0.2">
      <c r="A76" s="73"/>
      <c r="B76" s="73"/>
      <c r="C76" s="73"/>
      <c r="D76" s="73"/>
    </row>
    <row r="77" spans="1:4" x14ac:dyDescent="0.2">
      <c r="A77" s="73"/>
      <c r="B77" s="73"/>
      <c r="C77" s="73"/>
      <c r="D77" s="73"/>
    </row>
    <row r="78" spans="1:4" x14ac:dyDescent="0.2">
      <c r="A78" s="73"/>
      <c r="B78" s="73"/>
      <c r="C78" s="73"/>
      <c r="D78" s="73"/>
    </row>
    <row r="79" spans="1:4" x14ac:dyDescent="0.2">
      <c r="A79" s="73"/>
      <c r="B79" s="73"/>
      <c r="C79" s="73"/>
      <c r="D79" s="73"/>
    </row>
    <row r="80" spans="1:4" x14ac:dyDescent="0.2">
      <c r="A80" s="73"/>
      <c r="B80" s="73"/>
      <c r="C80" s="73"/>
      <c r="D80" s="73"/>
    </row>
    <row r="81" spans="1:4" x14ac:dyDescent="0.2">
      <c r="A81" s="73"/>
      <c r="B81" s="73"/>
      <c r="C81" s="73"/>
      <c r="D81" s="73"/>
    </row>
    <row r="82" spans="1:4" x14ac:dyDescent="0.2">
      <c r="A82" s="73"/>
      <c r="B82" s="73"/>
      <c r="C82" s="73"/>
      <c r="D82" s="73"/>
    </row>
    <row r="83" spans="1:4" x14ac:dyDescent="0.2">
      <c r="A83" s="73"/>
      <c r="B83" s="73"/>
      <c r="C83" s="73"/>
      <c r="D83" s="73"/>
    </row>
    <row r="84" spans="1:4" x14ac:dyDescent="0.2">
      <c r="A84" s="73"/>
      <c r="B84" s="73"/>
      <c r="C84" s="73"/>
      <c r="D84" s="73"/>
    </row>
    <row r="85" spans="1:4" x14ac:dyDescent="0.2">
      <c r="A85" s="73"/>
      <c r="B85" s="73"/>
      <c r="C85" s="73"/>
      <c r="D85" s="73"/>
    </row>
    <row r="86" spans="1:4" x14ac:dyDescent="0.2">
      <c r="A86" s="73"/>
      <c r="B86" s="73"/>
      <c r="C86" s="73"/>
      <c r="D86" s="73"/>
    </row>
    <row r="87" spans="1:4" x14ac:dyDescent="0.2">
      <c r="A87" s="73"/>
      <c r="B87" s="73"/>
      <c r="C87" s="73"/>
      <c r="D87" s="73"/>
    </row>
    <row r="88" spans="1:4" x14ac:dyDescent="0.2">
      <c r="A88" s="73"/>
      <c r="B88" s="73"/>
      <c r="C88" s="73"/>
      <c r="D88" s="73"/>
    </row>
    <row r="89" spans="1:4" x14ac:dyDescent="0.2">
      <c r="A89" s="73"/>
      <c r="B89" s="73"/>
      <c r="C89" s="73"/>
      <c r="D89" s="73"/>
    </row>
    <row r="90" spans="1:4" x14ac:dyDescent="0.2">
      <c r="A90" s="73"/>
      <c r="B90" s="73"/>
      <c r="C90" s="73"/>
      <c r="D90" s="73"/>
    </row>
    <row r="91" spans="1:4" x14ac:dyDescent="0.2">
      <c r="A91" s="73"/>
      <c r="B91" s="73"/>
      <c r="C91" s="73"/>
      <c r="D91" s="73"/>
    </row>
    <row r="92" spans="1:4" x14ac:dyDescent="0.2">
      <c r="A92" s="73"/>
      <c r="B92" s="73"/>
      <c r="C92" s="73"/>
      <c r="D92" s="73"/>
    </row>
    <row r="93" spans="1:4" x14ac:dyDescent="0.2">
      <c r="A93" s="73"/>
      <c r="B93" s="73"/>
      <c r="C93" s="73"/>
      <c r="D93" s="73"/>
    </row>
    <row r="94" spans="1:4" x14ac:dyDescent="0.2">
      <c r="A94" s="73"/>
      <c r="B94" s="73"/>
      <c r="C94" s="73"/>
      <c r="D94" s="73"/>
    </row>
    <row r="95" spans="1:4" x14ac:dyDescent="0.2">
      <c r="A95" s="73"/>
      <c r="B95" s="73"/>
      <c r="C95" s="73"/>
      <c r="D95" s="73"/>
    </row>
    <row r="96" spans="1:4" x14ac:dyDescent="0.2">
      <c r="A96" s="73"/>
      <c r="B96" s="73"/>
      <c r="C96" s="73"/>
      <c r="D96" s="73"/>
    </row>
    <row r="97" spans="1:4" x14ac:dyDescent="0.2">
      <c r="A97" s="73"/>
      <c r="B97" s="73"/>
      <c r="C97" s="73"/>
      <c r="D97" s="73"/>
    </row>
    <row r="98" spans="1:4" x14ac:dyDescent="0.2">
      <c r="A98" s="73"/>
      <c r="B98" s="73"/>
      <c r="C98" s="73"/>
      <c r="D98" s="73"/>
    </row>
    <row r="99" spans="1:4" x14ac:dyDescent="0.2">
      <c r="A99" s="73"/>
      <c r="B99" s="73"/>
      <c r="C99" s="73"/>
      <c r="D99" s="73"/>
    </row>
    <row r="100" spans="1:4" x14ac:dyDescent="0.2">
      <c r="A100" s="73"/>
      <c r="B100" s="73"/>
      <c r="C100" s="73"/>
      <c r="D100" s="73"/>
    </row>
    <row r="101" spans="1:4" x14ac:dyDescent="0.2">
      <c r="A101" s="72"/>
      <c r="B101" s="72"/>
      <c r="C101" s="72"/>
      <c r="D101" s="72"/>
    </row>
    <row r="102" spans="1:4" x14ac:dyDescent="0.2">
      <c r="A102" s="72"/>
      <c r="B102" s="72"/>
      <c r="C102" s="72"/>
      <c r="D102" s="72"/>
    </row>
    <row r="103" spans="1:4" x14ac:dyDescent="0.2">
      <c r="A103" s="72"/>
      <c r="B103" s="72"/>
      <c r="C103" s="72"/>
      <c r="D103" s="72"/>
    </row>
    <row r="104" spans="1:4" x14ac:dyDescent="0.2">
      <c r="A104" s="72"/>
      <c r="B104" s="72"/>
      <c r="C104" s="72"/>
      <c r="D104" s="72"/>
    </row>
    <row r="105" spans="1:4" x14ac:dyDescent="0.2">
      <c r="A105" s="72"/>
      <c r="B105" s="72"/>
      <c r="C105" s="72"/>
      <c r="D105" s="72"/>
    </row>
    <row r="106" spans="1:4" x14ac:dyDescent="0.2">
      <c r="A106" s="72"/>
      <c r="B106" s="72"/>
      <c r="C106" s="72"/>
      <c r="D106" s="72"/>
    </row>
    <row r="107" spans="1:4" x14ac:dyDescent="0.2">
      <c r="A107" s="72"/>
      <c r="B107" s="72"/>
      <c r="C107" s="72"/>
      <c r="D107" s="72"/>
    </row>
    <row r="108" spans="1:4" x14ac:dyDescent="0.2">
      <c r="A108" s="72"/>
      <c r="B108" s="72"/>
      <c r="C108" s="72"/>
      <c r="D108" s="72"/>
    </row>
    <row r="109" spans="1:4" x14ac:dyDescent="0.2">
      <c r="A109" s="72"/>
      <c r="B109" s="72"/>
      <c r="C109" s="72"/>
      <c r="D109" s="72"/>
    </row>
    <row r="110" spans="1:4" x14ac:dyDescent="0.2">
      <c r="A110" s="72"/>
      <c r="B110" s="72"/>
      <c r="C110" s="72"/>
      <c r="D110" s="72"/>
    </row>
    <row r="111" spans="1:4" x14ac:dyDescent="0.2">
      <c r="A111" s="72"/>
      <c r="B111" s="72"/>
      <c r="C111" s="72"/>
      <c r="D111" s="72"/>
    </row>
    <row r="112" spans="1:4" x14ac:dyDescent="0.2">
      <c r="A112" s="72"/>
      <c r="B112" s="72"/>
      <c r="C112" s="72"/>
      <c r="D112" s="72"/>
    </row>
    <row r="113" spans="1:4" x14ac:dyDescent="0.2">
      <c r="A113" s="72"/>
      <c r="B113" s="72"/>
      <c r="C113" s="72"/>
      <c r="D113" s="72"/>
    </row>
    <row r="114" spans="1:4" x14ac:dyDescent="0.2">
      <c r="A114" s="72"/>
      <c r="B114" s="72"/>
      <c r="C114" s="72"/>
      <c r="D114" s="72"/>
    </row>
    <row r="115" spans="1:4" x14ac:dyDescent="0.2">
      <c r="A115" s="72"/>
      <c r="B115" s="72"/>
      <c r="C115" s="72"/>
      <c r="D115" s="72"/>
    </row>
    <row r="116" spans="1:4" x14ac:dyDescent="0.2">
      <c r="A116" s="72"/>
      <c r="B116" s="72"/>
      <c r="C116" s="72"/>
      <c r="D116" s="72"/>
    </row>
    <row r="117" spans="1:4" x14ac:dyDescent="0.2">
      <c r="A117" s="72"/>
      <c r="B117" s="72"/>
      <c r="C117" s="72"/>
      <c r="D117" s="72"/>
    </row>
    <row r="118" spans="1:4" x14ac:dyDescent="0.2">
      <c r="A118" s="72"/>
      <c r="B118" s="72"/>
      <c r="C118" s="72"/>
      <c r="D118" s="72"/>
    </row>
    <row r="119" spans="1:4" x14ac:dyDescent="0.2">
      <c r="A119" s="72"/>
      <c r="B119" s="72"/>
      <c r="C119" s="72"/>
      <c r="D119" s="72"/>
    </row>
    <row r="120" spans="1:4" x14ac:dyDescent="0.2">
      <c r="A120" s="72"/>
      <c r="B120" s="72"/>
      <c r="C120" s="72"/>
      <c r="D120" s="72"/>
    </row>
    <row r="121" spans="1:4" x14ac:dyDescent="0.2">
      <c r="A121" s="72"/>
      <c r="B121" s="72"/>
      <c r="C121" s="72"/>
      <c r="D121" s="72"/>
    </row>
    <row r="122" spans="1:4" x14ac:dyDescent="0.2">
      <c r="A122" s="72"/>
      <c r="B122" s="72"/>
      <c r="C122" s="72"/>
      <c r="D122" s="72"/>
    </row>
    <row r="123" spans="1:4" x14ac:dyDescent="0.2">
      <c r="A123" s="72"/>
      <c r="B123" s="72"/>
      <c r="C123" s="72"/>
      <c r="D123" s="72"/>
    </row>
    <row r="124" spans="1:4" x14ac:dyDescent="0.2">
      <c r="A124" s="72"/>
      <c r="B124" s="72"/>
      <c r="C124" s="72"/>
      <c r="D124" s="72"/>
    </row>
    <row r="125" spans="1:4" x14ac:dyDescent="0.2">
      <c r="A125" s="72"/>
      <c r="B125" s="72"/>
      <c r="C125" s="72"/>
      <c r="D125" s="72"/>
    </row>
    <row r="126" spans="1:4" x14ac:dyDescent="0.2">
      <c r="A126" s="72"/>
      <c r="B126" s="72"/>
      <c r="C126" s="72"/>
      <c r="D126" s="72"/>
    </row>
    <row r="127" spans="1:4" x14ac:dyDescent="0.2">
      <c r="A127" s="72"/>
      <c r="B127" s="72"/>
      <c r="C127" s="72"/>
      <c r="D127" s="72"/>
    </row>
    <row r="128" spans="1:4" x14ac:dyDescent="0.2">
      <c r="A128" s="72"/>
      <c r="B128" s="72"/>
      <c r="C128" s="72"/>
      <c r="D128" s="72"/>
    </row>
    <row r="129" spans="1:4" x14ac:dyDescent="0.2">
      <c r="A129" s="72"/>
      <c r="B129" s="72"/>
      <c r="C129" s="72"/>
      <c r="D129" s="72"/>
    </row>
    <row r="130" spans="1:4" x14ac:dyDescent="0.2">
      <c r="A130" s="72"/>
      <c r="B130" s="72"/>
      <c r="C130" s="72"/>
      <c r="D130" s="72"/>
    </row>
    <row r="131" spans="1:4" x14ac:dyDescent="0.2">
      <c r="A131" s="72"/>
      <c r="B131" s="72"/>
      <c r="C131" s="72"/>
      <c r="D131" s="72"/>
    </row>
    <row r="132" spans="1:4" x14ac:dyDescent="0.2">
      <c r="A132" s="72"/>
      <c r="B132" s="72"/>
      <c r="C132" s="72"/>
      <c r="D132" s="72"/>
    </row>
    <row r="133" spans="1:4" x14ac:dyDescent="0.2">
      <c r="A133" s="72"/>
      <c r="B133" s="72"/>
      <c r="C133" s="72"/>
      <c r="D133" s="72"/>
    </row>
    <row r="134" spans="1:4" x14ac:dyDescent="0.2">
      <c r="A134" s="72"/>
      <c r="B134" s="72"/>
      <c r="C134" s="72"/>
      <c r="D134" s="72"/>
    </row>
    <row r="135" spans="1:4" x14ac:dyDescent="0.2">
      <c r="A135" s="72"/>
      <c r="B135" s="72"/>
      <c r="C135" s="72"/>
      <c r="D135" s="72"/>
    </row>
    <row r="136" spans="1:4" x14ac:dyDescent="0.2">
      <c r="A136" s="72"/>
      <c r="B136" s="72"/>
      <c r="C136" s="72"/>
      <c r="D136" s="72"/>
    </row>
    <row r="137" spans="1:4" x14ac:dyDescent="0.2">
      <c r="A137" s="72"/>
      <c r="B137" s="72"/>
      <c r="C137" s="72"/>
      <c r="D137" s="72"/>
    </row>
    <row r="138" spans="1:4" x14ac:dyDescent="0.2">
      <c r="A138" s="72"/>
      <c r="B138" s="72"/>
      <c r="C138" s="72"/>
      <c r="D138" s="72"/>
    </row>
    <row r="139" spans="1:4" x14ac:dyDescent="0.2">
      <c r="A139" s="72"/>
      <c r="B139" s="72"/>
      <c r="C139" s="72"/>
      <c r="D139" s="72"/>
    </row>
    <row r="140" spans="1:4" x14ac:dyDescent="0.2">
      <c r="A140" s="72"/>
      <c r="B140" s="72"/>
      <c r="C140" s="72"/>
      <c r="D140" s="72"/>
    </row>
    <row r="141" spans="1:4" x14ac:dyDescent="0.2">
      <c r="A141" s="72"/>
      <c r="B141" s="72"/>
      <c r="C141" s="72"/>
      <c r="D141" s="72"/>
    </row>
    <row r="142" spans="1:4" x14ac:dyDescent="0.2">
      <c r="A142" s="72"/>
      <c r="B142" s="72"/>
      <c r="C142" s="72"/>
      <c r="D142" s="72"/>
    </row>
    <row r="143" spans="1:4" x14ac:dyDescent="0.2">
      <c r="A143" s="72"/>
      <c r="B143" s="72"/>
      <c r="C143" s="72"/>
      <c r="D143" s="72"/>
    </row>
    <row r="144" spans="1:4" x14ac:dyDescent="0.2">
      <c r="A144" s="72"/>
      <c r="B144" s="72"/>
      <c r="C144" s="72"/>
      <c r="D144" s="72"/>
    </row>
    <row r="145" spans="1:4" x14ac:dyDescent="0.2">
      <c r="A145" s="72"/>
      <c r="B145" s="72"/>
      <c r="C145" s="72"/>
      <c r="D145" s="72"/>
    </row>
    <row r="146" spans="1:4" x14ac:dyDescent="0.2">
      <c r="A146" s="72"/>
      <c r="B146" s="72"/>
      <c r="C146" s="72"/>
      <c r="D146" s="72"/>
    </row>
    <row r="147" spans="1:4" x14ac:dyDescent="0.2">
      <c r="A147" s="72"/>
      <c r="B147" s="72"/>
      <c r="C147" s="72"/>
      <c r="D147" s="72"/>
    </row>
    <row r="148" spans="1:4" x14ac:dyDescent="0.2">
      <c r="A148" s="72"/>
      <c r="B148" s="72"/>
      <c r="C148" s="72"/>
      <c r="D148" s="72"/>
    </row>
    <row r="149" spans="1:4" x14ac:dyDescent="0.2">
      <c r="A149" s="72"/>
      <c r="B149" s="72"/>
      <c r="C149" s="72"/>
      <c r="D149" s="72"/>
    </row>
    <row r="150" spans="1:4" x14ac:dyDescent="0.2">
      <c r="A150" s="72"/>
      <c r="B150" s="72"/>
      <c r="C150" s="72"/>
      <c r="D150" s="72"/>
    </row>
    <row r="151" spans="1:4" x14ac:dyDescent="0.2">
      <c r="A151" s="72"/>
      <c r="B151" s="72"/>
      <c r="C151" s="72"/>
      <c r="D151" s="72"/>
    </row>
    <row r="152" spans="1:4" x14ac:dyDescent="0.2">
      <c r="A152" s="72"/>
      <c r="B152" s="72"/>
      <c r="C152" s="72"/>
      <c r="D152" s="72"/>
    </row>
    <row r="153" spans="1:4" x14ac:dyDescent="0.2">
      <c r="A153" s="72"/>
      <c r="B153" s="72"/>
      <c r="C153" s="72"/>
      <c r="D153" s="72"/>
    </row>
    <row r="154" spans="1:4" x14ac:dyDescent="0.2">
      <c r="A154" s="72"/>
      <c r="B154" s="72"/>
      <c r="C154" s="72"/>
      <c r="D154" s="72"/>
    </row>
    <row r="155" spans="1:4" x14ac:dyDescent="0.2">
      <c r="A155" s="72"/>
      <c r="B155" s="72"/>
      <c r="C155" s="72"/>
      <c r="D155" s="72"/>
    </row>
    <row r="156" spans="1:4" x14ac:dyDescent="0.2">
      <c r="A156" s="72"/>
      <c r="B156" s="72"/>
      <c r="C156" s="72"/>
      <c r="D156" s="72"/>
    </row>
    <row r="157" spans="1:4" x14ac:dyDescent="0.2">
      <c r="A157" s="72"/>
      <c r="B157" s="72"/>
      <c r="C157" s="72"/>
      <c r="D157" s="72"/>
    </row>
    <row r="158" spans="1:4" x14ac:dyDescent="0.2">
      <c r="A158" s="72"/>
      <c r="B158" s="72"/>
      <c r="C158" s="72"/>
      <c r="D158" s="72"/>
    </row>
    <row r="159" spans="1:4" x14ac:dyDescent="0.2">
      <c r="A159" s="72"/>
      <c r="B159" s="72"/>
      <c r="C159" s="72"/>
      <c r="D159" s="72"/>
    </row>
    <row r="160" spans="1:4" x14ac:dyDescent="0.2">
      <c r="A160" s="72"/>
      <c r="B160" s="72"/>
      <c r="C160" s="72"/>
      <c r="D160" s="72"/>
    </row>
    <row r="161" spans="1:4" x14ac:dyDescent="0.2">
      <c r="A161" s="72"/>
      <c r="B161" s="72"/>
      <c r="C161" s="72"/>
      <c r="D161" s="72"/>
    </row>
    <row r="162" spans="1:4" x14ac:dyDescent="0.2">
      <c r="A162" s="72"/>
      <c r="B162" s="72"/>
      <c r="C162" s="72"/>
      <c r="D162" s="72"/>
    </row>
    <row r="163" spans="1:4" x14ac:dyDescent="0.2">
      <c r="A163" s="72"/>
      <c r="B163" s="72"/>
      <c r="C163" s="72"/>
      <c r="D163" s="72"/>
    </row>
    <row r="164" spans="1:4" x14ac:dyDescent="0.2">
      <c r="A164" s="72"/>
      <c r="B164" s="72"/>
      <c r="C164" s="72"/>
      <c r="D164" s="72"/>
    </row>
    <row r="165" spans="1:4" x14ac:dyDescent="0.2">
      <c r="A165" s="72"/>
      <c r="B165" s="72"/>
      <c r="C165" s="72"/>
      <c r="D165" s="72"/>
    </row>
    <row r="166" spans="1:4" x14ac:dyDescent="0.2">
      <c r="A166" s="72"/>
      <c r="B166" s="72"/>
      <c r="C166" s="72"/>
      <c r="D166" s="72"/>
    </row>
    <row r="167" spans="1:4" x14ac:dyDescent="0.2">
      <c r="A167" s="72"/>
      <c r="B167" s="72"/>
      <c r="C167" s="72"/>
      <c r="D167" s="72"/>
    </row>
    <row r="168" spans="1:4" x14ac:dyDescent="0.2">
      <c r="A168" s="72"/>
      <c r="B168" s="72"/>
      <c r="C168" s="72"/>
      <c r="D168" s="72"/>
    </row>
    <row r="169" spans="1:4" x14ac:dyDescent="0.2">
      <c r="A169" s="72"/>
      <c r="B169" s="72"/>
      <c r="C169" s="72"/>
      <c r="D169" s="72"/>
    </row>
    <row r="170" spans="1:4" x14ac:dyDescent="0.2">
      <c r="A170" s="72"/>
      <c r="B170" s="72"/>
      <c r="C170" s="72"/>
      <c r="D170" s="72"/>
    </row>
    <row r="171" spans="1:4" x14ac:dyDescent="0.2">
      <c r="A171" s="72"/>
      <c r="B171" s="72"/>
      <c r="C171" s="72"/>
      <c r="D171" s="72"/>
    </row>
    <row r="172" spans="1:4" x14ac:dyDescent="0.2">
      <c r="A172" s="72"/>
      <c r="B172" s="72"/>
      <c r="C172" s="72"/>
      <c r="D172" s="72"/>
    </row>
    <row r="173" spans="1:4" x14ac:dyDescent="0.2">
      <c r="A173" s="72"/>
      <c r="B173" s="72"/>
      <c r="C173" s="72"/>
      <c r="D173" s="72"/>
    </row>
    <row r="174" spans="1:4" x14ac:dyDescent="0.2">
      <c r="A174" s="72"/>
      <c r="B174" s="72"/>
      <c r="C174" s="72"/>
      <c r="D174" s="72"/>
    </row>
    <row r="175" spans="1:4" x14ac:dyDescent="0.2">
      <c r="A175" s="72"/>
      <c r="B175" s="72"/>
      <c r="C175" s="72"/>
      <c r="D175" s="72"/>
    </row>
    <row r="176" spans="1:4" x14ac:dyDescent="0.2">
      <c r="A176" s="72"/>
      <c r="B176" s="72"/>
      <c r="C176" s="72"/>
      <c r="D176" s="72"/>
    </row>
    <row r="177" spans="1:4" x14ac:dyDescent="0.2">
      <c r="A177" s="72"/>
      <c r="B177" s="72"/>
      <c r="C177" s="72"/>
      <c r="D177" s="72"/>
    </row>
    <row r="178" spans="1:4" x14ac:dyDescent="0.2">
      <c r="A178" s="72"/>
      <c r="B178" s="72"/>
      <c r="C178" s="72"/>
      <c r="D178" s="72"/>
    </row>
    <row r="179" spans="1:4" x14ac:dyDescent="0.2">
      <c r="A179" s="72"/>
      <c r="B179" s="72"/>
      <c r="C179" s="72"/>
      <c r="D179" s="72"/>
    </row>
    <row r="180" spans="1:4" x14ac:dyDescent="0.2">
      <c r="A180" s="72"/>
      <c r="B180" s="72"/>
      <c r="C180" s="72"/>
      <c r="D180" s="72"/>
    </row>
    <row r="181" spans="1:4" x14ac:dyDescent="0.2">
      <c r="A181" s="72"/>
      <c r="B181" s="72"/>
      <c r="C181" s="72"/>
      <c r="D181" s="72"/>
    </row>
    <row r="182" spans="1:4" x14ac:dyDescent="0.2">
      <c r="A182" s="72"/>
      <c r="B182" s="72"/>
      <c r="C182" s="72"/>
      <c r="D182" s="72"/>
    </row>
    <row r="183" spans="1:4" x14ac:dyDescent="0.2">
      <c r="A183" s="72"/>
      <c r="B183" s="72"/>
      <c r="C183" s="72"/>
      <c r="D183" s="72"/>
    </row>
    <row r="184" spans="1:4" x14ac:dyDescent="0.2">
      <c r="A184" s="72"/>
      <c r="B184" s="72"/>
      <c r="C184" s="72"/>
      <c r="D184" s="72"/>
    </row>
    <row r="185" spans="1:4" x14ac:dyDescent="0.2">
      <c r="A185" s="72"/>
      <c r="B185" s="72"/>
      <c r="C185" s="72"/>
      <c r="D185" s="72"/>
    </row>
    <row r="186" spans="1:4" x14ac:dyDescent="0.2">
      <c r="A186" s="72"/>
      <c r="B186" s="72"/>
      <c r="C186" s="72"/>
      <c r="D186" s="72"/>
    </row>
    <row r="187" spans="1:4" x14ac:dyDescent="0.2">
      <c r="A187" s="72"/>
      <c r="B187" s="72"/>
      <c r="C187" s="72"/>
      <c r="D187" s="72"/>
    </row>
    <row r="188" spans="1:4" x14ac:dyDescent="0.2">
      <c r="A188" s="72"/>
      <c r="B188" s="72"/>
      <c r="C188" s="72"/>
      <c r="D188" s="72"/>
    </row>
    <row r="189" spans="1:4" x14ac:dyDescent="0.2">
      <c r="A189" s="72"/>
      <c r="B189" s="72"/>
      <c r="C189" s="72"/>
      <c r="D189" s="72"/>
    </row>
  </sheetData>
  <mergeCells count="7">
    <mergeCell ref="B40:C40"/>
    <mergeCell ref="B1:E1"/>
    <mergeCell ref="B3:E5"/>
    <mergeCell ref="B6:E9"/>
    <mergeCell ref="B39:C39"/>
    <mergeCell ref="B37:D37"/>
    <mergeCell ref="B38:D38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 Образование</vt:lpstr>
      <vt:lpstr>МАУ ДО ЦДТ</vt:lpstr>
      <vt:lpstr>Коммунальные услуги</vt:lpstr>
      <vt:lpstr>Наем жилого помещения</vt:lpstr>
      <vt:lpstr>МАУ ССВПД</vt:lpstr>
      <vt:lpstr>МУП "УГХ" </vt:lpstr>
      <vt:lpstr>' Образование'!Область_печати</vt:lpstr>
      <vt:lpstr>'Коммунальные услуги'!Область_печати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Маргарита Васнева</cp:lastModifiedBy>
  <cp:lastPrinted>2025-01-13T06:30:05Z</cp:lastPrinted>
  <dcterms:created xsi:type="dcterms:W3CDTF">1996-10-08T23:32:33Z</dcterms:created>
  <dcterms:modified xsi:type="dcterms:W3CDTF">2025-12-02T13:42:08Z</dcterms:modified>
</cp:coreProperties>
</file>