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АПК\ПОРЯДОК предоставления СУБСИДИЙ\Внесение изменений 21.09.21\ОРВ\ОРВ 22.09.2021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<sst xmlns="http://schemas.openxmlformats.org/spreadsheetml/2006/main" count="91" uniqueCount="59">
  <si>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</si>
  <si>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</si>
  <si>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</si>
  <si>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</si>
  <si>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</si>
  <si>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</si>
  <si>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</si>
  <si>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</si>
  <si>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</si>
  <si>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</si>
  <si>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</si>
  <si>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</si>
  <si>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</si>
  <si>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</si>
  <si>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</si>
  <si>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</si>
  <si>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</si>
  <si>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</si>
  <si>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</si>
  <si>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</si>
  <si>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</si>
  <si>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</si>
  <si>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</si>
  <si>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</si>
  <si>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</si>
  <si>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</si>
  <si>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</si>
  <si>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</si>
  <si>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</si>
  <si>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</si>
  <si>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</si>
  <si>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</si>
  <si>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</si>
  <si>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</si>
  <si>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</si>
  <si>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</si>
  <si>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</si>
  <si>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</si>
  <si>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</si>
  <si>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</si>
  <si>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</si>
  <si>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</si>
  <si>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</si>
  <si>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</si>
  <si>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</si>
  <si>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</si>
  <si>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</si>
  <si>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</si>
  <si>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Стоимость картриджа Garuda (на 2100 листов) составляет 417,00 руб. Пакет документов заявителя состоит по оценочным данным из 8 листов бумаги.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</si>
  <si>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</si>
  <si>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53 листов бумаги.</t>
  </si>
  <si>
    <t>документы предоставляются в Управление по мере необходимости (по данным 2020 года 11 раз)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</si>
  <si>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 внесении изменения в постановление администрации города от 15.03.2021 № 103-па «Об утверждении порядка расчета и предоставления субсидий на поддержку и развитие животноводства»</t>
  </si>
  <si>
    <t>норма рабочего времени при 40-часовой рабочей недели (1972) в 2021 году - данные "Консультант плюс"/производственный календарь</t>
  </si>
  <si>
    <t>Тариф на 1 поездку в автобусах городского сообщения-27 рублей, Приказ МУП АТП №163 от 25.12.2020 Пыть-Яха 2 раза.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</si>
  <si>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 постановления администрации города от 15.03.2021 № 103-па «Об утверждении порядка расчета и предоставления субсидий на поддержку и развитие животноводства».</t>
    </r>
  </si>
  <si>
    <t>Данные Федеральной службы государственной статистики www.gks.ru (среднемесячная начисленная заработная плата наемных работников в организациях, у индивидуальных предпринимателей и физических лиц за январь - март 2021 года по ХМАО -Югре)</t>
  </si>
  <si>
    <t>Пакет документов может предоставить 7 хозяйствующий субъект(7 КФХ), 2 индивидуальных предпринимателя и 1 ЛПХ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</si>
  <si>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</t>
    </r>
    <r>
      <rPr>
        <b/>
        <u/>
        <sz val="12"/>
        <color theme="1"/>
        <rFont val="Times New Roman"/>
        <family val="1"/>
        <charset val="204"/>
      </rPr>
      <t>67 616,59 руб. (11 раз в год), в т.ч. 614,70 руб. на одного заявителя (11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</si>
</sst>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6" zoomScale="130" zoomScaleNormal="100" zoomScaleSheetLayoutView="130" workbookViewId="0">
      <selection activeCell="K49" sqref="K49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35" t="s">
        <v>46</v>
      </c>
      <c r="B1" s="135"/>
      <c r="C1" s="135"/>
      <c r="D1" s="135"/>
      <c r="E1" s="135"/>
      <c r="F1" s="135"/>
      <c r="G1" s="135"/>
      <c r="H1" s="135"/>
      <c r="I1" s="135"/>
    </row>
    <row r="2" spans="1:9" ht="81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9" ht="68.25" customHeight="1" x14ac:dyDescent="0.3">
      <c r="A3" s="137" t="s">
        <v>52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3">
      <c r="A4" s="2" t="s">
        <v>47</v>
      </c>
    </row>
    <row r="5" spans="1:9" ht="19.5" thickBot="1" x14ac:dyDescent="0.35">
      <c r="A5" s="115" t="s">
        <v>1</v>
      </c>
      <c r="B5" s="115"/>
      <c r="C5" s="115"/>
      <c r="D5" s="115"/>
      <c r="E5" s="115"/>
      <c r="F5" s="115"/>
      <c r="G5" s="115"/>
      <c r="H5" s="115"/>
      <c r="I5" s="115"/>
    </row>
    <row r="6" spans="1:9" ht="30.75" x14ac:dyDescent="0.3">
      <c r="A6" s="3" t="s">
        <v>2</v>
      </c>
      <c r="B6" s="116" t="s">
        <v>3</v>
      </c>
      <c r="C6" s="117"/>
      <c r="D6" s="117"/>
      <c r="E6" s="117"/>
      <c r="F6" s="117"/>
      <c r="G6" s="117"/>
      <c r="H6" s="118"/>
      <c r="I6" s="4" t="s">
        <v>4</v>
      </c>
    </row>
    <row r="7" spans="1:9" ht="90" customHeight="1" x14ac:dyDescent="0.3">
      <c r="A7" s="5" t="s">
        <v>5</v>
      </c>
      <c r="B7" s="122" t="s">
        <v>55</v>
      </c>
      <c r="C7" s="123"/>
      <c r="D7" s="123"/>
      <c r="E7" s="123"/>
      <c r="F7" s="123"/>
      <c r="G7" s="123"/>
      <c r="H7" s="123"/>
      <c r="I7" s="124"/>
    </row>
    <row r="8" spans="1:9" ht="39" customHeight="1" x14ac:dyDescent="0.3">
      <c r="A8" s="6" t="s">
        <v>6</v>
      </c>
      <c r="B8" s="122" t="s">
        <v>49</v>
      </c>
      <c r="C8" s="123"/>
      <c r="D8" s="123"/>
      <c r="E8" s="123"/>
      <c r="F8" s="123"/>
      <c r="G8" s="123"/>
      <c r="H8" s="123"/>
      <c r="I8" s="124"/>
    </row>
    <row r="9" spans="1:9" ht="54.7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66148</v>
      </c>
      <c r="I9" s="13" t="s">
        <v>56</v>
      </c>
    </row>
    <row r="10" spans="1:9" ht="18" customHeight="1" x14ac:dyDescent="0.3">
      <c r="A10" s="14" t="s">
        <v>9</v>
      </c>
      <c r="B10" s="125" t="s">
        <v>10</v>
      </c>
      <c r="C10" s="126"/>
      <c r="D10" s="15"/>
      <c r="E10" s="16"/>
      <c r="F10" s="15"/>
      <c r="G10" s="109">
        <v>0.30199999999999999</v>
      </c>
      <c r="H10" s="110">
        <f>+H9*G10</f>
        <v>19976.696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86124.695999999996</v>
      </c>
      <c r="I11" s="19"/>
    </row>
    <row r="12" spans="1:9" ht="29.25" customHeight="1" x14ac:dyDescent="0.3">
      <c r="A12" s="25" t="s">
        <v>12</v>
      </c>
      <c r="B12" s="127" t="s">
        <v>13</v>
      </c>
      <c r="C12" s="128"/>
      <c r="D12" s="26"/>
      <c r="E12" s="27"/>
      <c r="F12" s="26"/>
      <c r="G12" s="91">
        <v>1972</v>
      </c>
      <c r="H12" s="111">
        <v>164.33</v>
      </c>
      <c r="I12" s="30" t="s">
        <v>53</v>
      </c>
    </row>
    <row r="13" spans="1:9" ht="17.25" customHeight="1" x14ac:dyDescent="0.3">
      <c r="A13" s="31" t="s">
        <v>15</v>
      </c>
      <c r="B13" s="127" t="s">
        <v>16</v>
      </c>
      <c r="C13" s="128"/>
      <c r="D13" s="128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524.09600194730115</v>
      </c>
      <c r="I14" s="35"/>
    </row>
    <row r="15" spans="1:9" x14ac:dyDescent="0.3">
      <c r="A15" s="40" t="s">
        <v>18</v>
      </c>
      <c r="B15" s="129" t="s">
        <v>19</v>
      </c>
      <c r="C15" s="130"/>
      <c r="D15" s="130"/>
      <c r="E15" s="130"/>
      <c r="F15" s="130"/>
      <c r="G15" s="130"/>
      <c r="H15" s="131"/>
      <c r="I15" s="41"/>
    </row>
    <row r="16" spans="1:9" ht="42" customHeight="1" x14ac:dyDescent="0.3">
      <c r="A16" s="42" t="s">
        <v>20</v>
      </c>
      <c r="B16" s="132" t="s">
        <v>21</v>
      </c>
      <c r="C16" s="133"/>
      <c r="D16" s="134"/>
      <c r="E16" s="43"/>
      <c r="F16" s="44"/>
      <c r="G16" s="44"/>
      <c r="H16" s="108">
        <f>H17+H18</f>
        <v>36.600285714285718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53</v>
      </c>
      <c r="G17" s="96">
        <v>246</v>
      </c>
      <c r="H17" s="97">
        <f>(G17/500)*F17</f>
        <v>26.076000000000001</v>
      </c>
      <c r="I17" s="98" t="s">
        <v>50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53</v>
      </c>
      <c r="G18" s="100">
        <v>417</v>
      </c>
      <c r="H18" s="101">
        <f>(G18/2100)*F18</f>
        <v>10.524285714285714</v>
      </c>
      <c r="I18" s="98" t="s">
        <v>48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36.600285714285718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54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614.69628766158689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11</v>
      </c>
      <c r="I22" s="93" t="s">
        <v>51</v>
      </c>
    </row>
    <row r="23" spans="1:9" ht="28.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10</v>
      </c>
      <c r="I23" s="94" t="s">
        <v>57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67616.591642774554</v>
      </c>
      <c r="I24" s="87"/>
    </row>
    <row r="25" spans="1:9" x14ac:dyDescent="0.3">
      <c r="H25" s="106"/>
    </row>
    <row r="26" spans="1:9" ht="19.5" hidden="1" thickBot="1" x14ac:dyDescent="0.35">
      <c r="A26" s="115" t="s">
        <v>38</v>
      </c>
      <c r="B26" s="115"/>
      <c r="C26" s="115"/>
      <c r="D26" s="115"/>
      <c r="E26" s="115"/>
      <c r="F26" s="115"/>
      <c r="G26" s="115"/>
      <c r="H26" s="115"/>
      <c r="I26" s="115"/>
    </row>
    <row r="27" spans="1:9" ht="30.75" hidden="1" x14ac:dyDescent="0.3">
      <c r="A27" s="3" t="s">
        <v>2</v>
      </c>
      <c r="B27" s="116" t="s">
        <v>3</v>
      </c>
      <c r="C27" s="117"/>
      <c r="D27" s="117"/>
      <c r="E27" s="117"/>
      <c r="F27" s="117"/>
      <c r="G27" s="117"/>
      <c r="H27" s="118"/>
      <c r="I27" s="4" t="s">
        <v>4</v>
      </c>
    </row>
    <row r="28" spans="1:9" ht="45" hidden="1" customHeight="1" x14ac:dyDescent="0.3">
      <c r="A28" s="5" t="s">
        <v>5</v>
      </c>
      <c r="B28" s="119" t="s">
        <v>39</v>
      </c>
      <c r="C28" s="120"/>
      <c r="D28" s="120"/>
      <c r="E28" s="120"/>
      <c r="F28" s="120"/>
      <c r="G28" s="120"/>
      <c r="H28" s="120"/>
      <c r="I28" s="121"/>
    </row>
    <row r="29" spans="1:9" ht="39" hidden="1" customHeight="1" x14ac:dyDescent="0.3">
      <c r="A29" s="6" t="s">
        <v>6</v>
      </c>
      <c r="B29" s="122" t="s">
        <v>40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5" t="s">
        <v>10</v>
      </c>
      <c r="C31" s="126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7" t="s">
        <v>13</v>
      </c>
      <c r="C33" s="128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7" t="s">
        <v>16</v>
      </c>
      <c r="C34" s="128"/>
      <c r="D34" s="128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9" t="s">
        <v>19</v>
      </c>
      <c r="C36" s="130"/>
      <c r="D36" s="130"/>
      <c r="E36" s="130"/>
      <c r="F36" s="130"/>
      <c r="G36" s="130"/>
      <c r="H36" s="131"/>
      <c r="I36" s="41"/>
    </row>
    <row r="37" spans="1:9" ht="30" hidden="1" customHeight="1" x14ac:dyDescent="0.3">
      <c r="A37" s="42" t="s">
        <v>20</v>
      </c>
      <c r="B37" s="132" t="s">
        <v>21</v>
      </c>
      <c r="C37" s="133"/>
      <c r="D37" s="134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14" t="s">
        <v>58</v>
      </c>
      <c r="B47" s="114"/>
      <c r="C47" s="114"/>
      <c r="D47" s="114"/>
      <c r="E47" s="114"/>
      <c r="F47" s="114"/>
      <c r="G47" s="114"/>
      <c r="H47" s="114"/>
      <c r="I47" s="114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Любовь Бондаренко</cp:lastModifiedBy>
  <cp:lastPrinted>2021-08-23T12:21:05Z</cp:lastPrinted>
  <dcterms:created xsi:type="dcterms:W3CDTF">2017-09-26T07:45:13Z</dcterms:created>
  <dcterms:modified xsi:type="dcterms:W3CDTF">2021-09-22T09:31:39Z</dcterms:modified>
</cp:coreProperties>
</file>