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5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Лист1!$A$1:$S$17</definedName>
  </definedNames>
  <calcPr calcId="145621"/>
</workbook>
</file>

<file path=xl/calcChain.xml><?xml version="1.0" encoding="utf-8"?>
<calcChain xmlns="http://schemas.openxmlformats.org/spreadsheetml/2006/main">
  <c r="C10" i="1" l="1"/>
  <c r="C9" i="1"/>
  <c r="C8" i="1" s="1"/>
  <c r="F8" i="1"/>
  <c r="F13" i="1" s="1"/>
  <c r="P8" i="1"/>
  <c r="P13" i="1" s="1"/>
  <c r="K8" i="1"/>
  <c r="K13" i="1" s="1"/>
  <c r="M10" i="1"/>
  <c r="M9" i="1"/>
  <c r="H10" i="1"/>
  <c r="H9" i="1"/>
  <c r="H8" i="1" l="1"/>
  <c r="H13" i="1" s="1"/>
  <c r="M8" i="1"/>
  <c r="C13" i="1"/>
  <c r="R9" i="1"/>
  <c r="R10" i="1"/>
  <c r="M13" i="1"/>
  <c r="R13" i="1" s="1"/>
  <c r="R8" i="1" l="1"/>
</calcChain>
</file>

<file path=xl/sharedStrings.xml><?xml version="1.0" encoding="utf-8"?>
<sst xmlns="http://schemas.openxmlformats.org/spreadsheetml/2006/main" count="42" uniqueCount="32">
  <si>
    <t>Таблица 1</t>
  </si>
  <si>
    <t>Приложение к пояснительной записке</t>
  </si>
  <si>
    <t>№ п/п</t>
  </si>
  <si>
    <t>Наименование подпрограмм, 
мероприятий</t>
  </si>
  <si>
    <t>Уточненный план по бюджету*</t>
  </si>
  <si>
    <t>Кассовое исполнение*</t>
  </si>
  <si>
    <t>Испол-нение %</t>
  </si>
  <si>
    <t>Результат реализации 
мероприятия, причина невыполнения или неполного выполнения мероприятия</t>
  </si>
  <si>
    <t>всего</t>
  </si>
  <si>
    <t>ФБ</t>
  </si>
  <si>
    <t>ОБ</t>
  </si>
  <si>
    <t>МБ</t>
  </si>
  <si>
    <t>другие источники</t>
  </si>
  <si>
    <t>Выполнение работ по повышению уровня доступности для инвалидов и других маломобильных групп населения объектов и услуг социальной инфраструктуры города:</t>
  </si>
  <si>
    <t xml:space="preserve">1. </t>
  </si>
  <si>
    <t>1.1.</t>
  </si>
  <si>
    <t>Пыть-Яхская городская организация Общероссийской общественной организации «Всероссийское общество инвалидов» (показатель 1, 2 таблицы 1)</t>
  </si>
  <si>
    <t>Муниципальное автономное учреждение культуры «Централизованная библиотечная система»   г. Пыть-Ях (показатель 1, 2 таблицы 1)</t>
  </si>
  <si>
    <t>Муниципальное казенное учреждение «Администрация г. Пыть-Ях» (помещение отдела по труду и социальным вопросам) (показатель 1, 2 таблицы 1)</t>
  </si>
  <si>
    <t>Выполнение мероприятий, предусмотренных «дорожной картой», по повышению уровня доступности для инвалидов и других маломобильных групп населения объектов и услуг социальной инфраструктуры города (показатель 3 таблицы 1)</t>
  </si>
  <si>
    <t>1.2.</t>
  </si>
  <si>
    <t>1.3.</t>
  </si>
  <si>
    <t>Всего по муниципальной программе</t>
  </si>
  <si>
    <t xml:space="preserve">Руководитель программы: </t>
  </si>
  <si>
    <t>______________________________</t>
  </si>
  <si>
    <t>Исполнитель:</t>
  </si>
  <si>
    <t>О.В. Аминева 8 (3463) 465558</t>
  </si>
  <si>
    <t>И.А. Слепухова</t>
  </si>
  <si>
    <t xml:space="preserve">Отчет о ходе  реализации муниципальной программы "Доступная среда в муниципальном образовании городской округ город Пыть-Ях на 2016-2020 годы"  за январь - июнь 2017  года                                                                                                                                 </t>
  </si>
  <si>
    <t>1.1. Полномочия по исполнению бюджетных обязательств в объеме 2017 года "760,0 тыс.руб." будут переданы для исполнения в  рамках муниципальной  программы "Управление муниципальным имуществом м.о. г.о. г. Пыть-Ях на 2016-2020 гг".                                                                         1.2. МКУ "УКС г. Пыть-Ях" проведен аукцион на выполнение работ по обеспечению доступности для инвалидов и других маломобильных групп населения МАУК "Централизованная библиотечная система г. Пыть-Яха". Цена контракта составила 245,5 тыс.руб. В 3 квартале 2017 года будут внесены изменения по объему финансирования на "-229,5 тыс.руб.".  1.3. Финансирование мероприятия программы в 2017 году не предусмотрено. Общий объем финансирования на 2017 год по программе составит 475,0 тыс.руб.</t>
  </si>
  <si>
    <t>План по программе, утвержденный постановлением администрации города
 № 360-па от 18.12.2015 (с изм. от 07.04.2017 №91-па)</t>
  </si>
  <si>
    <t>Финансирование мероприятий "дорожной карты" муниципальной программой "Доступная среда в м.о. г.о. г. Пыть-Ях на 2016-2020 годы" не предусмотрено и осуществляется за счет средств в рамках муниципальных программ в установленных сферах.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</si>
</sst>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2" fontId="2" fillId="0" borderId="0" xfId="0" applyNumberFormat="1" applyFont="1" applyFill="1" applyBorder="1"/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2" fontId="3" fillId="0" borderId="0" xfId="0" applyNumberFormat="1" applyFont="1" applyFill="1" applyBorder="1"/>
    <xf numFmtId="2" fontId="3" fillId="0" borderId="0" xfId="0" applyNumberFormat="1" applyFont="1" applyFill="1"/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6" fontId="6" fillId="0" borderId="1" xfId="0" applyNumberFormat="1" applyFont="1" applyBorder="1" applyAlignment="1">
      <alignment horizontal="center" vertical="top" wrapText="1"/>
    </xf>
    <xf numFmtId="16" fontId="6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164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 wrapText="1"/>
    </xf>
    <xf numFmtId="2" fontId="2" fillId="0" borderId="0" xfId="0" applyNumberFormat="1" applyFont="1" applyFill="1" applyAlignment="1">
      <alignment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/>
    <xf numFmtId="164" fontId="4" fillId="3" borderId="1" xfId="1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7"/>
  <sheetViews>
    <sheetView tabSelected="1" topLeftCell="C12" zoomScaleNormal="100" workbookViewId="0">
      <selection activeCell="R23" sqref="R23"/>
    </sheetView>
  </sheetViews>
  <sheetFormatPr defaultRowHeight="15" x14ac:dyDescent="0.25"/>
  <cols>
    <col min="1" max="1" width="5" style="19" customWidth="1"/>
    <col min="2" max="2" width="26" customWidth="1"/>
    <col min="3" max="3" width="6.5703125" customWidth="1"/>
    <col min="4" max="4" width="6.42578125" customWidth="1"/>
    <col min="5" max="5" width="6.5703125" customWidth="1"/>
    <col min="6" max="6" width="7.5703125" customWidth="1"/>
    <col min="7" max="7" width="10.28515625" customWidth="1"/>
    <col min="8" max="8" width="8.42578125" customWidth="1"/>
    <col min="9" max="9" width="7.7109375" customWidth="1"/>
    <col min="10" max="10" width="6.42578125" customWidth="1"/>
    <col min="11" max="11" width="8.42578125" customWidth="1"/>
    <col min="12" max="12" width="11.140625" customWidth="1"/>
    <col min="13" max="13" width="7.140625" customWidth="1"/>
    <col min="14" max="14" width="7" customWidth="1"/>
    <col min="15" max="15" width="7.85546875" customWidth="1"/>
    <col min="16" max="16" width="7.42578125" customWidth="1"/>
    <col min="17" max="17" width="10.5703125" customWidth="1"/>
    <col min="19" max="19" width="36.42578125" customWidth="1"/>
  </cols>
  <sheetData>
    <row r="2" spans="1:26" s="2" customFormat="1" ht="12.75" x14ac:dyDescent="0.2">
      <c r="A2" s="3"/>
      <c r="S2" s="2" t="s">
        <v>0</v>
      </c>
      <c r="T2" s="1"/>
      <c r="U2" s="1"/>
      <c r="V2" s="1"/>
      <c r="W2" s="1"/>
      <c r="X2" s="1"/>
      <c r="Y2" s="1"/>
      <c r="Z2" s="1"/>
    </row>
    <row r="3" spans="1:26" s="2" customFormat="1" ht="25.5" customHeight="1" x14ac:dyDescent="0.2">
      <c r="A3" s="3"/>
      <c r="S3" s="28" t="s">
        <v>1</v>
      </c>
      <c r="T3" s="1"/>
      <c r="U3" s="1"/>
      <c r="V3" s="1"/>
      <c r="W3" s="1"/>
      <c r="X3" s="1"/>
      <c r="Y3" s="1"/>
      <c r="Z3" s="1"/>
    </row>
    <row r="4" spans="1:26" s="2" customFormat="1" ht="17.25" customHeight="1" x14ac:dyDescent="0.2">
      <c r="A4" s="41" t="s">
        <v>28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1"/>
      <c r="U4" s="1"/>
      <c r="V4" s="1"/>
      <c r="W4" s="1"/>
      <c r="X4" s="1"/>
      <c r="Y4" s="1"/>
      <c r="Z4" s="1"/>
    </row>
    <row r="5" spans="1:26" s="5" customFormat="1" ht="60.6" customHeight="1" x14ac:dyDescent="0.2">
      <c r="A5" s="42" t="s">
        <v>2</v>
      </c>
      <c r="B5" s="42" t="s">
        <v>3</v>
      </c>
      <c r="C5" s="43" t="s">
        <v>30</v>
      </c>
      <c r="D5" s="43"/>
      <c r="E5" s="43"/>
      <c r="F5" s="43"/>
      <c r="G5" s="43"/>
      <c r="H5" s="42" t="s">
        <v>4</v>
      </c>
      <c r="I5" s="42"/>
      <c r="J5" s="42"/>
      <c r="K5" s="42"/>
      <c r="L5" s="42"/>
      <c r="M5" s="42" t="s">
        <v>5</v>
      </c>
      <c r="N5" s="42"/>
      <c r="O5" s="42"/>
      <c r="P5" s="42"/>
      <c r="Q5" s="42"/>
      <c r="R5" s="42" t="s">
        <v>6</v>
      </c>
      <c r="S5" s="42" t="s">
        <v>7</v>
      </c>
      <c r="T5" s="6"/>
      <c r="U5" s="4"/>
      <c r="V5" s="4"/>
      <c r="W5" s="4"/>
      <c r="X5" s="4"/>
      <c r="Y5" s="4"/>
      <c r="Z5" s="4"/>
    </row>
    <row r="6" spans="1:26" s="5" customFormat="1" ht="57" customHeight="1" x14ac:dyDescent="0.2">
      <c r="A6" s="42"/>
      <c r="B6" s="42"/>
      <c r="C6" s="7" t="s">
        <v>8</v>
      </c>
      <c r="D6" s="7" t="s">
        <v>9</v>
      </c>
      <c r="E6" s="7" t="s">
        <v>10</v>
      </c>
      <c r="F6" s="7" t="s">
        <v>11</v>
      </c>
      <c r="G6" s="7" t="s">
        <v>12</v>
      </c>
      <c r="H6" s="7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7" t="s">
        <v>8</v>
      </c>
      <c r="N6" s="7" t="s">
        <v>9</v>
      </c>
      <c r="O6" s="7" t="s">
        <v>10</v>
      </c>
      <c r="P6" s="7" t="s">
        <v>11</v>
      </c>
      <c r="Q6" s="7" t="s">
        <v>12</v>
      </c>
      <c r="R6" s="42"/>
      <c r="S6" s="42"/>
      <c r="T6" s="6"/>
      <c r="U6" s="4"/>
      <c r="V6" s="4"/>
      <c r="W6" s="4"/>
      <c r="X6" s="4"/>
      <c r="Y6" s="4"/>
      <c r="Z6" s="4"/>
    </row>
    <row r="7" spans="1:26" s="5" customFormat="1" ht="18" customHeight="1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6"/>
      <c r="U7" s="4"/>
      <c r="V7" s="4"/>
      <c r="W7" s="4"/>
      <c r="X7" s="4"/>
      <c r="Y7" s="4"/>
      <c r="Z7" s="4"/>
    </row>
    <row r="8" spans="1:26" s="2" customFormat="1" ht="90.75" customHeight="1" x14ac:dyDescent="0.2">
      <c r="A8" s="7" t="s">
        <v>14</v>
      </c>
      <c r="B8" s="9" t="s">
        <v>13</v>
      </c>
      <c r="C8" s="10">
        <f>C9+C10+C11</f>
        <v>1235</v>
      </c>
      <c r="D8" s="11"/>
      <c r="E8" s="10"/>
      <c r="F8" s="10">
        <f>F9+F10+F11</f>
        <v>1235</v>
      </c>
      <c r="G8" s="32"/>
      <c r="H8" s="10">
        <f>H9+H10+H11</f>
        <v>1235</v>
      </c>
      <c r="I8" s="11"/>
      <c r="J8" s="10"/>
      <c r="K8" s="10">
        <f>K9+K10+K11</f>
        <v>1235</v>
      </c>
      <c r="L8" s="11"/>
      <c r="M8" s="10">
        <f>M9+M10+M11</f>
        <v>0</v>
      </c>
      <c r="N8" s="12"/>
      <c r="O8" s="10"/>
      <c r="P8" s="10">
        <f>P9+P10+P11</f>
        <v>0</v>
      </c>
      <c r="Q8" s="13"/>
      <c r="R8" s="20">
        <f>M8/H8*100</f>
        <v>0</v>
      </c>
      <c r="S8" s="36" t="s">
        <v>29</v>
      </c>
      <c r="T8" s="1"/>
      <c r="U8" s="1"/>
      <c r="V8" s="1"/>
      <c r="W8" s="1"/>
      <c r="X8" s="1"/>
      <c r="Y8" s="1"/>
      <c r="Z8" s="1"/>
    </row>
    <row r="9" spans="1:26" ht="84.75" customHeight="1" x14ac:dyDescent="0.25">
      <c r="A9" s="16" t="s">
        <v>15</v>
      </c>
      <c r="B9" s="14" t="s">
        <v>16</v>
      </c>
      <c r="C9" s="20">
        <f>D9+E9+F9+G9</f>
        <v>760</v>
      </c>
      <c r="D9" s="16"/>
      <c r="E9" s="20"/>
      <c r="F9" s="20">
        <v>760</v>
      </c>
      <c r="G9" s="33"/>
      <c r="H9" s="20">
        <f>I9+J9+K9+L9</f>
        <v>760</v>
      </c>
      <c r="I9" s="16"/>
      <c r="J9" s="20"/>
      <c r="K9" s="20">
        <v>760</v>
      </c>
      <c r="L9" s="16"/>
      <c r="M9" s="20">
        <f>N9+O9+P9+Q9</f>
        <v>0</v>
      </c>
      <c r="N9" s="16"/>
      <c r="O9" s="16"/>
      <c r="P9" s="20">
        <v>0</v>
      </c>
      <c r="Q9" s="16"/>
      <c r="R9" s="20">
        <f>M9/H9*100</f>
        <v>0</v>
      </c>
      <c r="S9" s="37"/>
    </row>
    <row r="10" spans="1:26" ht="81" customHeight="1" x14ac:dyDescent="0.25">
      <c r="A10" s="17" t="s">
        <v>20</v>
      </c>
      <c r="B10" s="14" t="s">
        <v>17</v>
      </c>
      <c r="C10" s="20">
        <f>D10+E10+F10+G10</f>
        <v>475</v>
      </c>
      <c r="D10" s="16"/>
      <c r="E10" s="16"/>
      <c r="F10" s="20">
        <v>475</v>
      </c>
      <c r="G10" s="33"/>
      <c r="H10" s="20">
        <f>I10+J10+K10+L10</f>
        <v>475</v>
      </c>
      <c r="I10" s="16"/>
      <c r="J10" s="16"/>
      <c r="K10" s="20">
        <v>475</v>
      </c>
      <c r="L10" s="16"/>
      <c r="M10" s="20">
        <f>N10+O10+P10+Q10</f>
        <v>0</v>
      </c>
      <c r="N10" s="16"/>
      <c r="O10" s="16"/>
      <c r="P10" s="20">
        <v>0</v>
      </c>
      <c r="Q10" s="16"/>
      <c r="R10" s="20">
        <f>M10/H10*100</f>
        <v>0</v>
      </c>
      <c r="S10" s="37"/>
    </row>
    <row r="11" spans="1:26" ht="80.25" customHeight="1" x14ac:dyDescent="0.25">
      <c r="A11" s="18" t="s">
        <v>21</v>
      </c>
      <c r="B11" s="15" t="s">
        <v>18</v>
      </c>
      <c r="C11" s="14"/>
      <c r="D11" s="14"/>
      <c r="E11" s="14"/>
      <c r="F11" s="14"/>
      <c r="G11" s="3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38"/>
    </row>
    <row r="12" spans="1:26" ht="119.25" customHeight="1" x14ac:dyDescent="0.25">
      <c r="A12" s="16">
        <v>2</v>
      </c>
      <c r="B12" s="14" t="s">
        <v>19</v>
      </c>
      <c r="C12" s="14"/>
      <c r="D12" s="14"/>
      <c r="E12" s="14"/>
      <c r="F12" s="14"/>
      <c r="G12" s="3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34" t="s">
        <v>31</v>
      </c>
    </row>
    <row r="13" spans="1:26" s="24" customFormat="1" ht="25.5" x14ac:dyDescent="0.25">
      <c r="A13" s="22"/>
      <c r="B13" s="21" t="s">
        <v>22</v>
      </c>
      <c r="C13" s="23">
        <f>C12+C8</f>
        <v>1235</v>
      </c>
      <c r="D13" s="22"/>
      <c r="E13" s="22"/>
      <c r="F13" s="23">
        <f>F12+F8</f>
        <v>1235</v>
      </c>
      <c r="G13" s="35"/>
      <c r="H13" s="23">
        <f>H12+H8</f>
        <v>1235</v>
      </c>
      <c r="I13" s="22"/>
      <c r="J13" s="22"/>
      <c r="K13" s="23">
        <f>K12+K8</f>
        <v>1235</v>
      </c>
      <c r="L13" s="22"/>
      <c r="M13" s="25">
        <f>M12+M8</f>
        <v>0</v>
      </c>
      <c r="N13" s="26"/>
      <c r="O13" s="26"/>
      <c r="P13" s="25">
        <f>P12+P8</f>
        <v>0</v>
      </c>
      <c r="Q13" s="22"/>
      <c r="R13" s="27">
        <f>M13/H13*100</f>
        <v>0</v>
      </c>
      <c r="S13" s="22"/>
    </row>
    <row r="15" spans="1:26" s="31" customFormat="1" x14ac:dyDescent="0.25">
      <c r="A15" s="30"/>
      <c r="B15" s="29" t="s">
        <v>23</v>
      </c>
      <c r="C15" s="39" t="s">
        <v>24</v>
      </c>
      <c r="D15" s="39"/>
      <c r="E15" s="39"/>
      <c r="F15" s="39"/>
      <c r="G15" s="39"/>
      <c r="H15" s="40" t="s">
        <v>27</v>
      </c>
      <c r="I15" s="40"/>
      <c r="J15" s="40"/>
      <c r="K15" s="40"/>
    </row>
    <row r="16" spans="1:26" s="31" customFormat="1" x14ac:dyDescent="0.25">
      <c r="A16" s="30"/>
    </row>
    <row r="17" spans="1:7" s="31" customFormat="1" x14ac:dyDescent="0.25">
      <c r="A17" s="30"/>
      <c r="B17" s="31" t="s">
        <v>25</v>
      </c>
      <c r="C17" s="40" t="s">
        <v>26</v>
      </c>
      <c r="D17" s="40"/>
      <c r="E17" s="40"/>
      <c r="F17" s="40"/>
      <c r="G17" s="40"/>
    </row>
  </sheetData>
  <mergeCells count="12">
    <mergeCell ref="S8:S11"/>
    <mergeCell ref="C15:G15"/>
    <mergeCell ref="H15:K15"/>
    <mergeCell ref="C17:G17"/>
    <mergeCell ref="A4:S4"/>
    <mergeCell ref="A5:A6"/>
    <mergeCell ref="B5:B6"/>
    <mergeCell ref="C5:G5"/>
    <mergeCell ref="H5:L5"/>
    <mergeCell ref="M5:Q5"/>
    <mergeCell ref="R5:R6"/>
    <mergeCell ref="S5:S6"/>
  </mergeCells>
  <phoneticPr fontId="10" type="noConversion"/>
  <pageMargins left="0.19685039370078741" right="7.874015748031496E-2" top="0.19685039370078741" bottom="7.874015748031496E-2" header="0.31496062992125984" footer="0.31496062992125984"/>
  <pageSetup paperSize="9" scale="73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Amineva</dc:creator>
  <cp:lastModifiedBy>Amineva</cp:lastModifiedBy>
  <cp:lastPrinted>2017-07-20T09:16:09Z</cp:lastPrinted>
  <dcterms:created xsi:type="dcterms:W3CDTF">2017-04-14T10:44:37Z</dcterms:created>
  <dcterms:modified xsi:type="dcterms:W3CDTF">2017-07-20T09:16:56Z</dcterms:modified>
</cp:coreProperties>
</file>