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212-2\Documents\Documents\Отчеты\Отчеты_экономике\2019\"/>
    </mc:Choice>
  </mc:AlternateContent>
  <bookViews>
    <workbookView xWindow="120" yWindow="120" windowWidth="9720" windowHeight="7320"/>
  </bookViews>
  <sheets>
    <sheet name="муниципальная программа" sheetId="1" r:id="rId1"/>
  </sheets>
  <definedNames>
    <definedName name="_xlnm.Print_Area" localSheetId="0">'муниципальная программа'!$A$1:$R$20</definedName>
  </definedNames>
  <calcPr calcId="152511"/>
</workbook>
</file>

<file path=xl/calcChain.xml><?xml version="1.0" encoding="utf-8"?>
<calcChain xmlns="http://schemas.openxmlformats.org/spreadsheetml/2006/main">
  <c r="F13" i="1" l="1"/>
  <c r="P13" i="1"/>
  <c r="M13" i="1"/>
  <c r="C13" i="1"/>
  <c r="H13" i="1"/>
  <c r="K13" i="1"/>
  <c r="E13" i="1" l="1"/>
  <c r="N13" i="1"/>
  <c r="O13" i="1"/>
  <c r="Q13" i="1"/>
  <c r="L13" i="1"/>
  <c r="D13" i="1"/>
  <c r="J13" i="1"/>
  <c r="G13" i="1"/>
  <c r="I13" i="1"/>
</calcChain>
</file>

<file path=xl/sharedStrings.xml><?xml version="1.0" encoding="utf-8"?>
<sst xmlns="http://schemas.openxmlformats.org/spreadsheetml/2006/main" count="43" uniqueCount="32">
  <si>
    <t>№№</t>
  </si>
  <si>
    <t>Наименование подпрограмм, 
мероприятий</t>
  </si>
  <si>
    <t>всего</t>
  </si>
  <si>
    <t xml:space="preserve">федеральный 
бюджет
</t>
  </si>
  <si>
    <t xml:space="preserve">окружной
бюджет 
</t>
  </si>
  <si>
    <t xml:space="preserve">городской
 бюджет
</t>
  </si>
  <si>
    <t xml:space="preserve">другие 
источники
</t>
  </si>
  <si>
    <t>План по программе</t>
  </si>
  <si>
    <t xml:space="preserve">Результат реализации 
мероприятия, причина невыполнения или неполного выполнения мероприятия
</t>
  </si>
  <si>
    <t>Итого: </t>
  </si>
  <si>
    <t>Уточненный план по бюджету</t>
  </si>
  <si>
    <t>Кассовое исполнение</t>
  </si>
  <si>
    <t>2.1.</t>
  </si>
  <si>
    <t>1.1.</t>
  </si>
  <si>
    <t xml:space="preserve">Развитие и сопровождение информационных систем в деятельности органов местного самоуправления </t>
  </si>
  <si>
    <t xml:space="preserve">Модернизация оборудования, развитие и поддержка корпоративной сети органа местного самоуправления </t>
  </si>
  <si>
    <t xml:space="preserve">
</t>
  </si>
  <si>
    <t xml:space="preserve">                                                                                                    (Ф.И.О.)            (подпись)</t>
  </si>
  <si>
    <t>Формирование информационных ресурсов и обеспечение доступа к ним с помощью интернет-сайтов и информационных систем - Дума</t>
  </si>
  <si>
    <t>Таблица  1</t>
  </si>
  <si>
    <t xml:space="preserve">Федеральный проект «Информационная безопасность» </t>
  </si>
  <si>
    <t>1.3.</t>
  </si>
  <si>
    <t>1.2.</t>
  </si>
  <si>
    <t>___________ 2019 года</t>
  </si>
  <si>
    <t xml:space="preserve">Заключен договор  № Т-181225-1 от 23.01.2019 г. с ООО «Софт-Мажор» на сумму 24 000 р. на техническое сопровождение официального сайта  Думы города, исполнение на 30.06.2019 12 000 руб. (поквартальная оплата). </t>
  </si>
  <si>
    <t>Заключен договор  № Т-181225 от 25.12.2018 г. с ООО «Софт-Мажор» на  сумму 24 000 р. на техническое сопровождение официального сайта администрации города, исполнение на 30.06.2019 6 000 руб.(поквартальная оплата). Заключен муниципальный контракт от 25.04.2019 № 45 с ООО «Софт-Мажор» на сумму 44 000 р. на услуги по разработке реестра субъектов малого и среднего предпринимательства - получателей поддержки, исполнение на 30.06.2019 44 000 руб.</t>
  </si>
  <si>
    <t>Формирование информационных ресурсов и обеспечение доступа к ним с помощью интернет-сайтов и информационных систем - МКУ Администрация, и разработка реестра субъектов малого и среднего предпринимательства – получателей поддержки</t>
  </si>
  <si>
    <t>Руководитель   программы:  __Мерзляков А.А.____________</t>
  </si>
  <si>
    <t xml:space="preserve">Отчет о ходе реализации  муниципальной программы
Цифровое развитие города Пыть-Яха
(полное наименование программы)  на 30.09.2019 года
</t>
  </si>
  <si>
    <t xml:space="preserve">Заключен договор № 0431/18 от 12.12.2018 на оказание услуг ИТС Бюджет Проф (подписка на 12 месяцев) с ООО "Росси-С" на сумму 29 664 руб., исполнение на 30.06.2019 г. 29 664 руб. Заключен муниципальный контракт ООО «НПО Криста» на оказание услуг по техническому сопровождению комплекса программных продуктов, использующегося в процессе планирования и исполнения бюджета г.Пыть-Ях № 0187300019418000470-0269542-01 от 29.12.2018 на сумму 3 312 432 руб., исполнение на 30.09.2019  2 208 228 руб. Заключен муниципальный контракт № 0187300019418000500-0269542-01 от 09.01.2019 с ООО «Программно-технологические решения» на техническое сопровождение программного комплекса для учета земельных и имущественных отношений SAUMI на сумму 199 650 руб., исполнение на 30.06.2019 49 912,5 руб (поквартальная оплата).
</t>
  </si>
  <si>
    <t xml:space="preserve">Произведена оплата мунииципального контракт с ООО "Альянс Маркет Д&amp;А" от 04.12.2018 г. № 0187300019418000269-0269542-01 на поставку оборудования и комплектующих на сумму 1 400 000,0 руб., исполнение на 30.06.2019 1400 000,0 руб. Объявлен электронный аукцион на поставку оборудования и комплектующих на сумму 1495,4 руб. № 0187300019419000135
</t>
  </si>
  <si>
    <t>Заключен договор № 152408 от 25.01.2019 г. С АУ ХМАО-Югры «ЮНИИ ИТ» на предоставление услуг удостоверяющего центра на сумму 33 500 руб., исполнение на 30.06.2019 33 500 руб. Заключен договор № 865-ТУ-19 от 27.03.2019 г. С ООО «НПО Криста» на оказание услуг по обновление АС УРМ (8 рабочих мест) на сумму 46 560руб. Заключен договор № 1299/VII-УЦ-19 от 17.04.19 с ООО "Центр защиты информации "Гриф" на предоставление услуг удостоверяющего центра на сумму 13 500 руб., исполнение на 30.06.2019 13 500 руб. С АУ ХМАО-Югры «ЮНИИ ИТ» на предоставление услуг удостоверяющего центра на сумму 7 500 руб от 23.08.2019., OOO "Айдеко" на сумму 95660 руб., ООО "Отчетность налогоплательщика" на сумму 12000 руб. Объявлен электронный аукцион (заключен 01.10.2019) на оказание услуг по передаче неисключительных прав (лицензий) на использование программного обеспечения на 1110312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</si>
</sst>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name val="Arial"/>
    </font>
    <font>
      <sz val="13"/>
      <name val="Times New Roman"/>
      <family val="1"/>
      <charset val="204"/>
    </font>
    <font>
      <sz val="11"/>
      <name val="Times"/>
      <family val="1"/>
    </font>
    <font>
      <b/>
      <sz val="11"/>
      <name val="Times"/>
      <family val="1"/>
    </font>
    <font>
      <sz val="1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top"/>
    </xf>
    <xf numFmtId="0" fontId="2" fillId="0" borderId="1" xfId="0" applyFont="1" applyBorder="1" applyAlignment="1">
      <alignment horizontal="center" vertical="top" wrapText="1"/>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0" fontId="2" fillId="0" borderId="0" xfId="0" applyFont="1" applyFill="1" applyBorder="1" applyAlignment="1">
      <alignment horizontal="left" vertical="top" wrapText="1" readingOrder="1"/>
    </xf>
    <xf numFmtId="0" fontId="2" fillId="0" borderId="0" xfId="0" applyFont="1"/>
    <xf numFmtId="0" fontId="2" fillId="0" borderId="0" xfId="0" applyFont="1" applyAlignment="1">
      <alignment horizontal="left" wrapText="1"/>
    </xf>
    <xf numFmtId="0" fontId="3" fillId="0" borderId="0" xfId="0" applyFont="1" applyAlignment="1">
      <alignment horizontal="center" wrapText="1"/>
    </xf>
    <xf numFmtId="0" fontId="2" fillId="0" borderId="1" xfId="0" applyFont="1" applyFill="1" applyBorder="1" applyAlignment="1">
      <alignment horizontal="left" vertical="top" wrapText="1" readingOrder="1"/>
    </xf>
    <xf numFmtId="0" fontId="2" fillId="0" borderId="0" xfId="0" applyNumberFormat="1" applyFont="1" applyFill="1" applyBorder="1" applyAlignment="1">
      <alignment horizontal="left" vertical="top" wrapText="1" shrinkToFit="1" readingOrder="1"/>
    </xf>
    <xf numFmtId="0" fontId="3" fillId="0" borderId="0" xfId="0" applyFont="1" applyAlignment="1">
      <alignment vertical="top" wrapText="1" readingOrder="1"/>
    </xf>
    <xf numFmtId="0" fontId="2" fillId="0" borderId="1" xfId="0" applyFont="1" applyBorder="1" applyAlignment="1">
      <alignment vertical="top" wrapText="1" readingOrder="1"/>
    </xf>
    <xf numFmtId="0" fontId="2" fillId="0" borderId="0" xfId="0" applyFont="1" applyBorder="1" applyAlignment="1">
      <alignment vertical="top" wrapText="1" readingOrder="1"/>
    </xf>
    <xf numFmtId="0" fontId="2" fillId="0" borderId="0" xfId="0" applyFont="1" applyAlignment="1">
      <alignment vertical="top" wrapText="1" readingOrder="1"/>
    </xf>
    <xf numFmtId="0" fontId="2" fillId="0" borderId="0" xfId="0" applyFont="1" applyAlignment="1">
      <alignment horizontal="right" vertical="top" wrapText="1" readingOrder="1"/>
    </xf>
    <xf numFmtId="0" fontId="2" fillId="0" borderId="1" xfId="0" applyFont="1" applyFill="1" applyBorder="1" applyAlignment="1">
      <alignment horizontal="center" vertical="center"/>
    </xf>
    <xf numFmtId="0" fontId="2" fillId="0" borderId="1" xfId="0" applyFont="1" applyFill="1" applyBorder="1" applyAlignment="1">
      <alignment vertical="top" wrapText="1"/>
    </xf>
    <xf numFmtId="0" fontId="2" fillId="0" borderId="1" xfId="0" applyNumberFormat="1" applyFont="1" applyFill="1" applyBorder="1" applyAlignment="1">
      <alignment horizontal="left" vertical="top" wrapText="1" readingOrder="1"/>
    </xf>
    <xf numFmtId="0" fontId="0" fillId="0" borderId="0" xfId="0" applyFill="1"/>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horizontal="center"/>
    </xf>
    <xf numFmtId="164" fontId="2" fillId="0" borderId="1" xfId="0" applyNumberFormat="1" applyFont="1" applyFill="1" applyBorder="1"/>
    <xf numFmtId="0" fontId="2" fillId="0" borderId="0" xfId="0" applyFont="1" applyFill="1" applyBorder="1" applyAlignment="1">
      <alignment horizontal="center" vertical="top"/>
    </xf>
    <xf numFmtId="0" fontId="2" fillId="0" borderId="0" xfId="0" applyFont="1" applyFill="1" applyBorder="1"/>
    <xf numFmtId="0" fontId="2" fillId="0" borderId="0" xfId="0" applyFont="1" applyFill="1"/>
    <xf numFmtId="0" fontId="2" fillId="0" borderId="0" xfId="0" applyFont="1" applyFill="1" applyBorder="1" applyAlignment="1">
      <alignment vertical="center" wrapText="1" shrinkToFit="1"/>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left" vertical="top" wrapText="1" shrinkToFit="1" readingOrder="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2"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16" fontId="2" fillId="0" borderId="1" xfId="0" applyNumberFormat="1" applyFont="1" applyFill="1" applyBorder="1" applyAlignment="1">
      <alignment vertical="center"/>
    </xf>
    <xf numFmtId="0" fontId="3" fillId="0" borderId="0" xfId="0" applyFont="1" applyAlignment="1">
      <alignment horizontal="center" wrapText="1"/>
    </xf>
    <xf numFmtId="0" fontId="2" fillId="0" borderId="0" xfId="0" applyFont="1" applyAlignment="1"/>
    <xf numFmtId="0" fontId="2" fillId="0" borderId="1" xfId="0" applyFont="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view="pageBreakPreview" topLeftCell="A7" zoomScale="85" zoomScaleNormal="100" zoomScaleSheetLayoutView="85" workbookViewId="0">
      <selection activeCell="M10" sqref="M10"/>
    </sheetView>
  </sheetViews>
  <sheetFormatPr defaultRowHeight="15" x14ac:dyDescent="0.25"/>
  <cols>
    <col min="1" max="1" width="5.42578125" style="8" customWidth="1"/>
    <col min="2" max="2" width="24.140625" style="8" customWidth="1"/>
    <col min="3" max="3" width="8.85546875" style="8" customWidth="1"/>
    <col min="4" max="4" width="9.28515625" style="8" customWidth="1"/>
    <col min="5" max="5" width="8.28515625" style="8" customWidth="1"/>
    <col min="6" max="6" width="10.140625" style="8" customWidth="1"/>
    <col min="7" max="7" width="8.28515625" style="8" customWidth="1"/>
    <col min="8" max="8" width="8.85546875" style="8" customWidth="1"/>
    <col min="9" max="9" width="8.28515625" style="8" customWidth="1"/>
    <col min="10" max="10" width="8.7109375" style="8" customWidth="1"/>
    <col min="11" max="11" width="9.42578125" style="8" customWidth="1"/>
    <col min="12" max="12" width="8.5703125" style="8" customWidth="1"/>
    <col min="13" max="13" width="9.7109375" style="8" customWidth="1"/>
    <col min="14" max="14" width="8.28515625" style="8" customWidth="1"/>
    <col min="15" max="15" width="8.140625" style="8" customWidth="1"/>
    <col min="16" max="16" width="9.5703125" style="8" customWidth="1"/>
    <col min="17" max="17" width="7.85546875" style="8" customWidth="1"/>
    <col min="18" max="18" width="105" style="16" customWidth="1"/>
    <col min="19" max="19" width="45.7109375" customWidth="1"/>
    <col min="20" max="20" width="53" customWidth="1"/>
    <col min="21" max="21" width="10.28515625" customWidth="1"/>
  </cols>
  <sheetData>
    <row r="1" spans="1:19" x14ac:dyDescent="0.25">
      <c r="R1" s="17" t="s">
        <v>19</v>
      </c>
    </row>
    <row r="2" spans="1:19" ht="74.25" customHeight="1" x14ac:dyDescent="0.25">
      <c r="A2" s="38" t="s">
        <v>28</v>
      </c>
      <c r="B2" s="39"/>
      <c r="C2" s="39"/>
      <c r="D2" s="39"/>
      <c r="E2" s="39"/>
      <c r="F2" s="39"/>
      <c r="G2" s="39"/>
      <c r="H2" s="39"/>
      <c r="I2" s="39"/>
      <c r="J2" s="39"/>
      <c r="K2" s="39"/>
      <c r="L2" s="39"/>
      <c r="M2" s="39"/>
      <c r="N2" s="39"/>
      <c r="O2" s="39"/>
      <c r="P2" s="39"/>
      <c r="Q2" s="39"/>
      <c r="R2" s="39"/>
    </row>
    <row r="3" spans="1:19" ht="21" customHeight="1" x14ac:dyDescent="0.2">
      <c r="A3" s="10"/>
      <c r="B3" s="10"/>
      <c r="C3" s="10"/>
      <c r="D3" s="10"/>
      <c r="E3" s="10"/>
      <c r="F3" s="10"/>
      <c r="G3" s="10"/>
      <c r="H3" s="10"/>
      <c r="I3" s="10"/>
      <c r="J3" s="10"/>
      <c r="K3" s="10"/>
      <c r="L3" s="10"/>
      <c r="M3" s="10"/>
      <c r="N3" s="10"/>
      <c r="O3" s="10"/>
      <c r="P3" s="10"/>
      <c r="Q3" s="10"/>
      <c r="R3" s="13"/>
    </row>
    <row r="5" spans="1:19" ht="37.9" customHeight="1" x14ac:dyDescent="0.2">
      <c r="A5" s="1" t="s">
        <v>0</v>
      </c>
      <c r="B5" s="2" t="s">
        <v>1</v>
      </c>
      <c r="C5" s="40" t="s">
        <v>7</v>
      </c>
      <c r="D5" s="40"/>
      <c r="E5" s="40"/>
      <c r="F5" s="40"/>
      <c r="G5" s="40"/>
      <c r="H5" s="40" t="s">
        <v>10</v>
      </c>
      <c r="I5" s="40"/>
      <c r="J5" s="40"/>
      <c r="K5" s="40"/>
      <c r="L5" s="40"/>
      <c r="M5" s="40" t="s">
        <v>11</v>
      </c>
      <c r="N5" s="40"/>
      <c r="O5" s="40"/>
      <c r="P5" s="40"/>
      <c r="Q5" s="40"/>
      <c r="R5" s="14" t="s">
        <v>8</v>
      </c>
    </row>
    <row r="6" spans="1:19" ht="75" x14ac:dyDescent="0.2">
      <c r="A6" s="1"/>
      <c r="B6" s="2"/>
      <c r="C6" s="1" t="s">
        <v>2</v>
      </c>
      <c r="D6" s="2" t="s">
        <v>3</v>
      </c>
      <c r="E6" s="2" t="s">
        <v>4</v>
      </c>
      <c r="F6" s="2" t="s">
        <v>5</v>
      </c>
      <c r="G6" s="2" t="s">
        <v>6</v>
      </c>
      <c r="H6" s="1" t="s">
        <v>2</v>
      </c>
      <c r="I6" s="2" t="s">
        <v>3</v>
      </c>
      <c r="J6" s="2" t="s">
        <v>4</v>
      </c>
      <c r="K6" s="2" t="s">
        <v>5</v>
      </c>
      <c r="L6" s="2" t="s">
        <v>6</v>
      </c>
      <c r="M6" s="1" t="s">
        <v>2</v>
      </c>
      <c r="N6" s="2" t="s">
        <v>3</v>
      </c>
      <c r="O6" s="2" t="s">
        <v>4</v>
      </c>
      <c r="P6" s="2" t="s">
        <v>5</v>
      </c>
      <c r="Q6" s="2" t="s">
        <v>6</v>
      </c>
      <c r="R6" s="14"/>
    </row>
    <row r="7" spans="1:19" x14ac:dyDescent="0.2">
      <c r="A7" s="1">
        <v>1</v>
      </c>
      <c r="B7" s="1">
        <v>2</v>
      </c>
      <c r="C7" s="1">
        <v>3</v>
      </c>
      <c r="D7" s="1">
        <v>4</v>
      </c>
      <c r="E7" s="1">
        <v>5</v>
      </c>
      <c r="F7" s="1">
        <v>6</v>
      </c>
      <c r="G7" s="1">
        <v>7</v>
      </c>
      <c r="H7" s="1">
        <v>8</v>
      </c>
      <c r="I7" s="1">
        <v>9</v>
      </c>
      <c r="J7" s="1">
        <v>10</v>
      </c>
      <c r="K7" s="1">
        <v>11</v>
      </c>
      <c r="L7" s="1">
        <v>12</v>
      </c>
      <c r="M7" s="1">
        <v>13</v>
      </c>
      <c r="N7" s="1">
        <v>14</v>
      </c>
      <c r="O7" s="1">
        <v>15</v>
      </c>
      <c r="P7" s="1">
        <v>16</v>
      </c>
      <c r="Q7" s="1">
        <v>17</v>
      </c>
      <c r="R7" s="14">
        <v>18</v>
      </c>
    </row>
    <row r="8" spans="1:19" s="21" customFormat="1" ht="174.75" customHeight="1" x14ac:dyDescent="0.2">
      <c r="A8" s="18" t="s">
        <v>13</v>
      </c>
      <c r="B8" s="19" t="s">
        <v>26</v>
      </c>
      <c r="C8" s="3">
        <v>69</v>
      </c>
      <c r="D8" s="3">
        <v>0</v>
      </c>
      <c r="E8" s="3">
        <v>0</v>
      </c>
      <c r="F8" s="3">
        <v>69</v>
      </c>
      <c r="G8" s="3">
        <v>0</v>
      </c>
      <c r="H8" s="3">
        <v>69</v>
      </c>
      <c r="I8" s="3">
        <v>0</v>
      </c>
      <c r="J8" s="3">
        <v>0</v>
      </c>
      <c r="K8" s="3">
        <v>69</v>
      </c>
      <c r="L8" s="3">
        <v>0</v>
      </c>
      <c r="M8" s="3">
        <v>56</v>
      </c>
      <c r="N8" s="3">
        <v>0</v>
      </c>
      <c r="O8" s="3">
        <v>0</v>
      </c>
      <c r="P8" s="3">
        <v>56</v>
      </c>
      <c r="Q8" s="3">
        <v>0</v>
      </c>
      <c r="R8" s="20" t="s">
        <v>25</v>
      </c>
    </row>
    <row r="9" spans="1:19" s="21" customFormat="1" ht="102" customHeight="1" x14ac:dyDescent="0.2">
      <c r="A9" s="18" t="s">
        <v>13</v>
      </c>
      <c r="B9" s="19" t="s">
        <v>18</v>
      </c>
      <c r="C9" s="3">
        <v>30</v>
      </c>
      <c r="D9" s="3">
        <v>0</v>
      </c>
      <c r="E9" s="3">
        <v>0</v>
      </c>
      <c r="F9" s="3">
        <v>30</v>
      </c>
      <c r="G9" s="3">
        <v>0</v>
      </c>
      <c r="H9" s="3">
        <v>30</v>
      </c>
      <c r="I9" s="3">
        <v>0</v>
      </c>
      <c r="J9" s="3">
        <v>0</v>
      </c>
      <c r="K9" s="3">
        <v>30</v>
      </c>
      <c r="L9" s="3">
        <v>0</v>
      </c>
      <c r="M9" s="3">
        <v>18</v>
      </c>
      <c r="N9" s="3">
        <v>0</v>
      </c>
      <c r="O9" s="3">
        <v>0</v>
      </c>
      <c r="P9" s="3">
        <v>18</v>
      </c>
      <c r="Q9" s="3">
        <v>0</v>
      </c>
      <c r="R9" s="20" t="s">
        <v>24</v>
      </c>
    </row>
    <row r="10" spans="1:19" s="21" customFormat="1" ht="133.5" customHeight="1" x14ac:dyDescent="0.2">
      <c r="A10" s="22" t="s">
        <v>22</v>
      </c>
      <c r="B10" s="19" t="s">
        <v>14</v>
      </c>
      <c r="C10" s="4">
        <v>3541.9</v>
      </c>
      <c r="D10" s="4">
        <v>0</v>
      </c>
      <c r="E10" s="4">
        <v>0</v>
      </c>
      <c r="F10" s="4">
        <v>3541.9</v>
      </c>
      <c r="G10" s="4">
        <v>0</v>
      </c>
      <c r="H10" s="4">
        <v>3541.9</v>
      </c>
      <c r="I10" s="4">
        <v>0</v>
      </c>
      <c r="J10" s="4">
        <v>0</v>
      </c>
      <c r="K10" s="4">
        <v>3541.9</v>
      </c>
      <c r="L10" s="4">
        <v>0</v>
      </c>
      <c r="M10" s="4">
        <v>2337.8000000000002</v>
      </c>
      <c r="N10" s="4">
        <v>0</v>
      </c>
      <c r="O10" s="4">
        <v>0</v>
      </c>
      <c r="P10" s="4">
        <v>2337.8000000000002</v>
      </c>
      <c r="Q10" s="4">
        <v>0</v>
      </c>
      <c r="R10" s="11" t="s">
        <v>29</v>
      </c>
      <c r="S10" s="35"/>
    </row>
    <row r="11" spans="1:19" s="21" customFormat="1" ht="62.25" customHeight="1" x14ac:dyDescent="0.2">
      <c r="A11" s="37" t="s">
        <v>21</v>
      </c>
      <c r="B11" s="19" t="s">
        <v>15</v>
      </c>
      <c r="C11" s="3">
        <v>2900</v>
      </c>
      <c r="D11" s="3">
        <v>0</v>
      </c>
      <c r="E11" s="3">
        <v>0</v>
      </c>
      <c r="F11" s="3">
        <v>2900</v>
      </c>
      <c r="G11" s="3">
        <v>0</v>
      </c>
      <c r="H11" s="3">
        <v>2900</v>
      </c>
      <c r="I11" s="3">
        <v>0</v>
      </c>
      <c r="J11" s="3">
        <v>0</v>
      </c>
      <c r="K11" s="3">
        <v>2900</v>
      </c>
      <c r="L11" s="3">
        <v>0</v>
      </c>
      <c r="M11" s="3">
        <v>1404.1</v>
      </c>
      <c r="N11" s="3">
        <v>0</v>
      </c>
      <c r="O11" s="3">
        <v>0</v>
      </c>
      <c r="P11" s="3">
        <v>1404.1</v>
      </c>
      <c r="Q11" s="3">
        <v>0</v>
      </c>
      <c r="R11" s="36" t="s">
        <v>30</v>
      </c>
    </row>
    <row r="12" spans="1:19" s="21" customFormat="1" ht="102.75" customHeight="1" x14ac:dyDescent="0.2">
      <c r="A12" s="37" t="s">
        <v>12</v>
      </c>
      <c r="B12" s="19" t="s">
        <v>20</v>
      </c>
      <c r="C12" s="3">
        <v>1825.2</v>
      </c>
      <c r="D12" s="3">
        <v>0</v>
      </c>
      <c r="E12" s="3">
        <v>0</v>
      </c>
      <c r="F12" s="3">
        <v>1825.2</v>
      </c>
      <c r="G12" s="3">
        <v>0</v>
      </c>
      <c r="H12" s="3">
        <v>1825.2</v>
      </c>
      <c r="I12" s="3">
        <v>0</v>
      </c>
      <c r="J12" s="3">
        <v>0</v>
      </c>
      <c r="K12" s="3">
        <v>1825.2</v>
      </c>
      <c r="L12" s="3">
        <v>0</v>
      </c>
      <c r="M12" s="3">
        <v>216.2</v>
      </c>
      <c r="N12" s="3">
        <v>0</v>
      </c>
      <c r="O12" s="3">
        <v>0</v>
      </c>
      <c r="P12" s="3">
        <v>216.2</v>
      </c>
      <c r="Q12" s="3">
        <v>0</v>
      </c>
      <c r="R12" s="36" t="s">
        <v>31</v>
      </c>
    </row>
    <row r="13" spans="1:19" s="21" customFormat="1" x14ac:dyDescent="0.25">
      <c r="A13" s="23"/>
      <c r="B13" s="24" t="s">
        <v>9</v>
      </c>
      <c r="C13" s="25">
        <f>SUM(C8:C12)</f>
        <v>8366.1</v>
      </c>
      <c r="D13" s="5">
        <f ca="1">SUM(D8:D17)</f>
        <v>0</v>
      </c>
      <c r="E13" s="5">
        <f ca="1">SUM(E8:E17)</f>
        <v>0</v>
      </c>
      <c r="F13" s="25">
        <f>SUM(F8:F12)</f>
        <v>8366.1</v>
      </c>
      <c r="G13" s="5">
        <f ca="1">SUM(G8:G17)</f>
        <v>0</v>
      </c>
      <c r="H13" s="25">
        <f>SUM(H8:H12)</f>
        <v>8366.1</v>
      </c>
      <c r="I13" s="5">
        <f ca="1">SUM(I8:I17)</f>
        <v>0</v>
      </c>
      <c r="J13" s="5">
        <f ca="1">SUM(J8:J17)</f>
        <v>0</v>
      </c>
      <c r="K13" s="5">
        <f>SUM(K8:K12)</f>
        <v>8366.1</v>
      </c>
      <c r="L13" s="5">
        <f ca="1">SUM(L8:L17)</f>
        <v>0</v>
      </c>
      <c r="M13" s="6">
        <f>SUM(M8:M12)</f>
        <v>4032.1</v>
      </c>
      <c r="N13" s="5">
        <f ca="1">SUM(N8:N17)</f>
        <v>0</v>
      </c>
      <c r="O13" s="5">
        <f ca="1">SUM(O8:O17)</f>
        <v>0</v>
      </c>
      <c r="P13" s="25">
        <f>SUM(P8:P12)</f>
        <v>4032.1</v>
      </c>
      <c r="Q13" s="5">
        <f ca="1">SUM(Q8:Q17)</f>
        <v>0</v>
      </c>
      <c r="R13" s="11"/>
    </row>
    <row r="14" spans="1:19" s="21" customFormat="1" x14ac:dyDescent="0.25">
      <c r="A14" s="26"/>
      <c r="B14" s="27"/>
      <c r="C14" s="27"/>
      <c r="D14" s="27"/>
      <c r="E14" s="27"/>
      <c r="F14" s="27"/>
      <c r="G14" s="27"/>
      <c r="H14" s="27"/>
      <c r="I14" s="27"/>
      <c r="J14" s="27"/>
      <c r="K14" s="27"/>
      <c r="L14" s="27"/>
      <c r="M14" s="27"/>
      <c r="N14" s="27"/>
      <c r="O14" s="27"/>
      <c r="P14" s="28"/>
      <c r="Q14" s="27"/>
      <c r="R14" s="7"/>
    </row>
    <row r="15" spans="1:19" s="21" customFormat="1" x14ac:dyDescent="0.25">
      <c r="A15" s="27"/>
      <c r="B15" s="29"/>
      <c r="C15" s="30"/>
      <c r="D15" s="30"/>
      <c r="E15" s="30"/>
      <c r="F15" s="30"/>
      <c r="G15" s="30"/>
      <c r="H15" s="30"/>
      <c r="I15" s="30"/>
      <c r="J15" s="30"/>
      <c r="K15" s="30"/>
      <c r="L15" s="30"/>
      <c r="M15" s="30"/>
      <c r="N15" s="30"/>
      <c r="O15" s="30"/>
      <c r="P15" s="30"/>
      <c r="Q15" s="30"/>
      <c r="R15" s="7"/>
    </row>
    <row r="16" spans="1:19" s="21" customFormat="1" x14ac:dyDescent="0.25">
      <c r="A16" s="27"/>
      <c r="B16" s="29"/>
      <c r="C16" s="30"/>
      <c r="D16" s="30"/>
      <c r="E16" s="30"/>
      <c r="F16" s="30"/>
      <c r="G16" s="30"/>
      <c r="H16" s="30"/>
      <c r="I16" s="30"/>
      <c r="J16" s="30"/>
      <c r="K16" s="30"/>
      <c r="L16" s="30"/>
      <c r="M16" s="30"/>
      <c r="N16" s="30"/>
      <c r="O16" s="30"/>
      <c r="P16" s="30"/>
      <c r="Q16" s="30"/>
      <c r="R16" s="7"/>
    </row>
    <row r="17" spans="1:18" s="21" customFormat="1" x14ac:dyDescent="0.2">
      <c r="A17" s="31"/>
      <c r="B17" s="29"/>
      <c r="C17" s="30"/>
      <c r="D17" s="30"/>
      <c r="E17" s="30"/>
      <c r="F17" s="30"/>
      <c r="G17" s="30"/>
      <c r="H17" s="30"/>
      <c r="I17" s="30"/>
      <c r="J17" s="30"/>
      <c r="K17" s="30"/>
      <c r="L17" s="30"/>
      <c r="M17" s="30"/>
      <c r="N17" s="30"/>
      <c r="O17" s="30"/>
      <c r="P17" s="30"/>
      <c r="Q17" s="30"/>
      <c r="R17" s="32"/>
    </row>
    <row r="18" spans="1:18" s="21" customFormat="1" x14ac:dyDescent="0.2">
      <c r="A18" s="33"/>
      <c r="B18" s="29"/>
      <c r="C18" s="34"/>
      <c r="D18" s="34"/>
      <c r="E18" s="34"/>
      <c r="F18" s="34"/>
      <c r="G18" s="34"/>
      <c r="H18" s="34"/>
      <c r="I18" s="34"/>
      <c r="J18" s="34"/>
      <c r="K18" s="34"/>
      <c r="L18" s="34"/>
      <c r="M18" s="34"/>
      <c r="N18" s="34"/>
      <c r="O18" s="34"/>
      <c r="P18" s="34"/>
      <c r="Q18" s="34"/>
      <c r="R18" s="32"/>
    </row>
    <row r="19" spans="1:18" s="21" customFormat="1" ht="33" customHeight="1" x14ac:dyDescent="0.25">
      <c r="A19" s="28"/>
      <c r="B19" s="28" t="s">
        <v>27</v>
      </c>
      <c r="C19" s="28"/>
      <c r="D19" s="28"/>
      <c r="E19" s="28"/>
      <c r="F19" s="28"/>
      <c r="G19" s="28"/>
      <c r="H19" s="28" t="s">
        <v>23</v>
      </c>
      <c r="I19" s="28"/>
      <c r="J19" s="28"/>
      <c r="K19" s="28"/>
      <c r="L19" s="28"/>
      <c r="M19" s="28"/>
      <c r="N19" s="28"/>
      <c r="O19" s="28"/>
      <c r="P19" s="28"/>
      <c r="Q19" s="28"/>
      <c r="R19" s="7"/>
    </row>
    <row r="20" spans="1:18" s="21" customFormat="1" ht="29.45" customHeight="1" x14ac:dyDescent="0.2">
      <c r="A20" s="26"/>
      <c r="B20" s="26" t="s">
        <v>17</v>
      </c>
      <c r="C20" s="26"/>
      <c r="D20" s="26"/>
      <c r="E20" s="26"/>
      <c r="F20" s="26"/>
      <c r="G20" s="26"/>
      <c r="H20" s="26"/>
      <c r="I20" s="26"/>
      <c r="J20" s="26"/>
      <c r="K20" s="26"/>
      <c r="L20" s="26"/>
      <c r="M20" s="26"/>
      <c r="N20" s="26"/>
      <c r="O20" s="26"/>
      <c r="P20" s="26"/>
      <c r="Q20" s="26"/>
      <c r="R20" s="12"/>
    </row>
    <row r="21" spans="1:18" ht="64.150000000000006" customHeight="1" x14ac:dyDescent="0.25">
      <c r="A21" s="9" t="s">
        <v>16</v>
      </c>
      <c r="B21" s="9"/>
      <c r="C21" s="9"/>
      <c r="D21" s="9"/>
      <c r="E21" s="9"/>
      <c r="F21" s="9"/>
      <c r="G21" s="9"/>
      <c r="H21" s="9"/>
      <c r="I21" s="9"/>
      <c r="R21" s="15"/>
    </row>
    <row r="22" spans="1:18" hidden="1" x14ac:dyDescent="0.25">
      <c r="A22" s="9"/>
      <c r="B22" s="9"/>
      <c r="C22" s="9"/>
      <c r="D22" s="9"/>
      <c r="E22" s="9"/>
      <c r="F22" s="9"/>
      <c r="G22" s="9"/>
      <c r="H22" s="9"/>
      <c r="I22" s="9"/>
      <c r="J22" s="9"/>
      <c r="K22" s="9"/>
      <c r="L22" s="9"/>
      <c r="M22" s="9"/>
      <c r="N22" s="9"/>
      <c r="O22" s="9"/>
      <c r="P22" s="9"/>
      <c r="Q22" s="9"/>
    </row>
  </sheetData>
  <mergeCells count="4">
    <mergeCell ref="A2:R2"/>
    <mergeCell ref="C5:G5"/>
    <mergeCell ref="H5:L5"/>
    <mergeCell ref="M5:Q5"/>
  </mergeCells>
  <phoneticPr fontId="0" type="noConversion"/>
  <pageMargins left="0.39370078740157483" right="0.19685039370078741" top="0.78740157480314965" bottom="0.39370078740157483" header="0.51181102362204722" footer="0.51181102362204722"/>
  <pageSetup paperSize="9" scale="54" orientation="landscape" r:id="rId1"/>
  <headerFooter alignWithMargins="0"/>
  <rowBreaks count="1" manualBreakCount="1">
    <brk id="2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муниципальная программа</vt:lpstr>
      <vt:lpstr>'муниципальная программа'!Область_печати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Aleksey</cp:lastModifiedBy>
  <cp:lastPrinted>2018-04-11T11:17:22Z</cp:lastPrinted>
  <dcterms:created xsi:type="dcterms:W3CDTF">1996-10-08T23:32:33Z</dcterms:created>
  <dcterms:modified xsi:type="dcterms:W3CDTF">2019-10-17T03:38:54Z</dcterms:modified>
</cp:coreProperties>
</file>