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FahrutdinovIR\Desktop\Сайт\"/>
    </mc:Choice>
  </mc:AlternateContent>
  <bookViews>
    <workbookView xWindow="120" yWindow="120" windowWidth="9720" windowHeight="7320"/>
  </bookViews>
  <sheets>
    <sheet name="муниципальная программа" sheetId="1" r:id="rId1"/>
  </sheets>
  <definedNames>
    <definedName name="_xlnm.Print_Area" localSheetId="0">'муниципальная программа'!$A$1:$R$20</definedName>
  </definedNames>
  <calcPr calcId="152511"/>
</workbook>
</file>

<file path=xl/calcChain.xml><?xml version="1.0" encoding="utf-8"?>
<calcChain xmlns="http://schemas.openxmlformats.org/spreadsheetml/2006/main">
  <c r="F13" i="1" l="1"/>
  <c r="P13" i="1"/>
  <c r="M13" i="1"/>
  <c r="C13" i="1"/>
  <c r="H13" i="1"/>
  <c r="K13" i="1"/>
  <c r="D13" i="1"/>
  <c r="J13" i="1"/>
  <c r="G13" i="1"/>
  <c r="O13" i="1"/>
  <c r="N13" i="1"/>
  <c r="I13" i="1"/>
  <c r="E13" i="1"/>
  <c r="Q13" i="1"/>
  <c r="L13" i="1"/>
</calcChain>
</file>

<file path=xl/sharedStrings.xml><?xml version="1.0" encoding="utf-8"?>
<sst xmlns="http://schemas.openxmlformats.org/spreadsheetml/2006/main" count="43" uniqueCount="32">
  <si>
    <t>№№</t>
  </si>
  <si>
    <t>Наименование подпрограмм, 
мероприятий</t>
  </si>
  <si>
    <t>всего</t>
  </si>
  <si>
    <t xml:space="preserve">федеральный 
бюджет
</t>
  </si>
  <si>
    <t xml:space="preserve">окружной
бюджет 
</t>
  </si>
  <si>
    <t xml:space="preserve">городской
 бюджет
</t>
  </si>
  <si>
    <t xml:space="preserve">другие 
источники
</t>
  </si>
  <si>
    <t>План по программе</t>
  </si>
  <si>
    <t xml:space="preserve">Результат реализации 
мероприятия, причина невыполнения или неполного выполнения мероприятия
</t>
  </si>
  <si>
    <t>Итого: </t>
  </si>
  <si>
    <t>Уточненный план по бюджету</t>
  </si>
  <si>
    <t>Кассовое исполнение</t>
  </si>
  <si>
    <t>2.1.</t>
  </si>
  <si>
    <t>1.1.</t>
  </si>
  <si>
    <t xml:space="preserve">Развитие и сопровождение информационных систем в деятельности органов местного самоуправления </t>
  </si>
  <si>
    <t xml:space="preserve">Модернизация оборудования, развитие и поддержка корпоративной сети органа местного самоуправления </t>
  </si>
  <si>
    <t xml:space="preserve">
</t>
  </si>
  <si>
    <t xml:space="preserve">                                                                                                    (Ф.И.О.)            (подпись)</t>
  </si>
  <si>
    <t>Формирование информационных ресурсов и обеспечение доступа к ним с помощью интернет-сайтов и информационных систем - Дума</t>
  </si>
  <si>
    <t>Таблица  1</t>
  </si>
  <si>
    <t xml:space="preserve">Федеральный проект «Информационная безопасность» </t>
  </si>
  <si>
    <t>1.3.</t>
  </si>
  <si>
    <t>1.2.</t>
  </si>
  <si>
    <t>___________ 2019 года</t>
  </si>
  <si>
    <t>Формирование информационных ресурсов и обеспечение доступа к ним с помощью интернет-сайтов и информационных систем - МКУ Администрация, и разработка реестра субъектов малого и среднего предпринимательства – получателей поддержки</t>
  </si>
  <si>
    <t>Руководитель   программы:  __Мерзляков А.А.____________</t>
  </si>
  <si>
    <t>Заключен договор  № Т-181225 от 25.12.2018 г. с ООО «Софт-Мажор» на  сумму 24 000 р. на техническое сопровождение официального сайта администрации города, исполнение на 31.12.2019 24 000 руб.(поквартальная оплата). Заключен муниципальный контракт от 25.04.2019 № 45 с ООО «Софт-Мажор» на сумму 44 000 р. на услуги по разработке реестра субъектов малого и среднего предпринимательства - получателей поддержки, исполнение на 31.12.2019 44 000 руб. Заключен договор  № 186 от 25.11.2019 г. с ООО «Софт-Мажор» на  сумму 20 000 р Оказание услуг (модернизация раздела "Чистый город" на официальном сайте администрации города Пыть-Ях) исполнение на 31.12.2019 20 000 руб</t>
  </si>
  <si>
    <t xml:space="preserve">Заключен договор  № Т-181225-1 от 23.01.2019 г. с ООО «Софт-Мажор» на сумму 24 000 р. на техническое сопровождение официального сайта  Думы города, исполнение на 31.12.2019 30 000 руб. (поквартальная оплата). </t>
  </si>
  <si>
    <t xml:space="preserve">Заключен договор № 0431/18 от 12.12.2018 на оказание услуг ИТС Бюджет Проф (подписка на 12 месяцев) с ООО "Росси-С" на сумму 29 664 руб., исполнение на 31.12.2019 г. 29 664 руб. Заключен муниципальный контракт ООО «НПО Криста» на оказание услуг по техническому сопровождению комплекса программных продуктов, использующегося в процессе планирования и исполнения бюджета г.Пыть-Ях № 0187300019418000470-0269542-01 от 29.12.2018 на сумму 3 312 432 руб., исполнение на 31.12.2019  3 312 432 руб. Заключен муниципальный контракт № 0187300019418000500-0269542-01 от 09.01.2019 с ООО «Программно-технологические решения» на техническое сопровождение программного комплекса для учета земельных и имущественных отношений SAUMI на сумму 199 650 руб., исполнение на 31.12.2019 199 650 руб (поквартальная оплата).
</t>
  </si>
  <si>
    <t xml:space="preserve">Произведена оплата мунииципального контракт с ООО "Альянс Маркет Д&amp;А" от 04.12.2018 г. № 0187300019418000269-0269542-01 на поставку оборудования и комплектующих на сумму 1 400 000,0 руб., исполнение на 30.06.2019 1400 000,0 руб. Заключен электронный аукцион на поставку оборудования и комплектующих на сумму 1495,4 руб. № 0187300019419000135 исполнение на 31.12.2019 1495,4 тыс руб
</t>
  </si>
  <si>
    <t>Заключен договор № 152408 от 25.01.2019 г. С АУ ХМАО-Югры «ЮНИИ ИТ» на предоставление услуг удостоверяющего центра на сумму 33 500 руб., исполнение на 30.06.2019 33 500 руб. Заключен договор № 865-ТУ-19 от 27.03.2019 г. С ООО «НПО Криста» на оказание услуг по обновление АС УРМ (8 рабочих мест) на сумму 46 560руб. Заключен договор № 1299/VII-УЦ-19 от 17.04.19 с ООО "Центр защиты информации "Гриф" на предоставление услуг удостоверяющего центра на сумму 13 500 руб., исполнение на 30.06.2019 13 500 руб. С АУ ХМАО-Югры «ЮНИИ ИТ» на предоставление услуг удостоверяющего центра на сумму 7 500 руб от 23.08.2019., OOO "Айдеко" на сумму 95660 руб., ООО "Отчетность налогоплательщика" на сумму 12000 руб. Заключен муниципальный контракт от  01.10.2019  №0187300019419000122 на оказание услуг по передаче неисключительных прав (лицензий) на использование программного обеспечения на 1110,3 тыс.руб исполнение на 31.12.2019 1110,3 тсы руб.  С АУ ХМАО-Югры «ЮНИИ ИТ» на предоставление услуг удостоверяющего центра на сумму 15 000 руб от 17.10.2019 №173262 исполнение на 31.12.2019 15000 руб. Заключен договор от 07.11.2019 № 099253/19 с ООО "СертумПро" по аттестации АИСТ ГБД на сумму 142,3 тыс.руб. Заключен муниципальный контракт от 144.11.2019  №0187300019419000138  С АУ ХМАО-Югры «ЮНИИ ИТ» Оказание услуг по техническому сопровождению сегмента сети VipNet №1792 на сумму 154,4 тыс.руб. Заключен договор № 108001-1019 от 17.10.2019 с ООО «Октоника Проект» на Предоставление неисключительного права на программный на сумму 20 тыс.руб.Заключен договор № 178922 от 06.12.2019 г. С АУ ХМАО-Югры «ЮНИИ ИТ» на предоставление услуг удостоверяющего центра на сумму 18,3 тыс.руб. Заключен договор № 04627 от 09.12.2019 с ООО "Бюджетные и Финансовые технологии" Неисключительное право (лицензия) на использование программы для ЭВМ "Програмный комлекс для учета земельных и имущественных отношений SAUMI на сумму 35 тыс.руб.  Заключен договор № 188 от 28.11.2019 с ООО "НПО Криста" модернизации АС Бюджет для обеспечения обмена электронными документами , между финансовым органом и ГИС на сумму 90 тыс.руб.</t>
  </si>
  <si>
    <t xml:space="preserve">Отчет о ходе реализации  муниципальной программы
Цифровое развитие города Пыть-Яха
(полное наименование программы)  на 31.12.2019 года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</si>
</sst>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sz val="13"/>
      <name val="Times New Roman"/>
      <family val="1"/>
      <charset val="204"/>
    </font>
    <font>
      <sz val="11"/>
      <name val="Times"/>
      <family val="1"/>
    </font>
    <font>
      <b/>
      <sz val="11"/>
      <name val="Times"/>
      <family val="1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left" vertical="top" wrapText="1" readingOrder="1"/>
    </xf>
    <xf numFmtId="0" fontId="2" fillId="0" borderId="0" xfId="0" applyFon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2" fillId="0" borderId="1" xfId="0" applyFont="1" applyFill="1" applyBorder="1" applyAlignment="1">
      <alignment horizontal="left" vertical="top" wrapText="1" readingOrder="1"/>
    </xf>
    <xf numFmtId="0" fontId="2" fillId="0" borderId="0" xfId="0" applyNumberFormat="1" applyFont="1" applyFill="1" applyBorder="1" applyAlignment="1">
      <alignment horizontal="left" vertical="top" wrapText="1" shrinkToFit="1" readingOrder="1"/>
    </xf>
    <xf numFmtId="0" fontId="3" fillId="0" borderId="0" xfId="0" applyFont="1" applyAlignment="1">
      <alignment vertical="top" wrapText="1" readingOrder="1"/>
    </xf>
    <xf numFmtId="0" fontId="2" fillId="0" borderId="1" xfId="0" applyFont="1" applyBorder="1" applyAlignment="1">
      <alignment vertical="top" wrapText="1" readingOrder="1"/>
    </xf>
    <xf numFmtId="0" fontId="2" fillId="0" borderId="0" xfId="0" applyFont="1" applyBorder="1" applyAlignment="1">
      <alignment vertical="top" wrapText="1" readingOrder="1"/>
    </xf>
    <xf numFmtId="0" fontId="2" fillId="0" borderId="0" xfId="0" applyFont="1" applyAlignment="1">
      <alignment vertical="top" wrapText="1" readingOrder="1"/>
    </xf>
    <xf numFmtId="0" fontId="2" fillId="0" borderId="0" xfId="0" applyFont="1" applyAlignment="1">
      <alignment horizontal="right" vertical="top" wrapText="1" readingOrder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top" wrapText="1"/>
    </xf>
    <xf numFmtId="0" fontId="2" fillId="0" borderId="1" xfId="0" applyNumberFormat="1" applyFont="1" applyFill="1" applyBorder="1" applyAlignment="1">
      <alignment horizontal="left" vertical="top" wrapText="1" readingOrder="1"/>
    </xf>
    <xf numFmtId="0" fontId="0" fillId="0" borderId="0" xfId="0" applyFill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/>
    </xf>
    <xf numFmtId="164" fontId="2" fillId="0" borderId="1" xfId="0" applyNumberFormat="1" applyFont="1" applyFill="1" applyBorder="1"/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/>
    <xf numFmtId="0" fontId="2" fillId="0" borderId="0" xfId="0" applyFont="1" applyFill="1"/>
    <xf numFmtId="0" fontId="2" fillId="0" borderId="0" xfId="0" applyFont="1" applyFill="1" applyBorder="1" applyAlignment="1">
      <alignment vertical="center" wrapText="1" shrinkToFi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top" wrapText="1" shrinkToFit="1" readingOrder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16" fontId="2" fillId="0" borderId="1" xfId="0" applyNumberFormat="1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2" fillId="0" borderId="0" xfId="0" applyFont="1" applyAlignment="1"/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2"/>
  <sheetViews>
    <sheetView tabSelected="1" view="pageBreakPreview" zoomScale="85" zoomScaleNormal="100" zoomScaleSheetLayoutView="85" workbookViewId="0">
      <selection activeCell="R12" sqref="R12"/>
    </sheetView>
  </sheetViews>
  <sheetFormatPr defaultRowHeight="14.25" x14ac:dyDescent="0.2"/>
  <cols>
    <col min="1" max="1" width="5.42578125" style="8" customWidth="1"/>
    <col min="2" max="2" width="24.140625" style="8" customWidth="1"/>
    <col min="3" max="3" width="8.85546875" style="8" customWidth="1"/>
    <col min="4" max="4" width="9.28515625" style="8" customWidth="1"/>
    <col min="5" max="5" width="8.28515625" style="8" customWidth="1"/>
    <col min="6" max="6" width="10.140625" style="8" customWidth="1"/>
    <col min="7" max="7" width="8.28515625" style="8" customWidth="1"/>
    <col min="8" max="8" width="8.85546875" style="8" customWidth="1"/>
    <col min="9" max="9" width="8.28515625" style="8" customWidth="1"/>
    <col min="10" max="10" width="8.7109375" style="8" customWidth="1"/>
    <col min="11" max="11" width="9.42578125" style="8" customWidth="1"/>
    <col min="12" max="12" width="8.5703125" style="8" customWidth="1"/>
    <col min="13" max="13" width="9.7109375" style="8" customWidth="1"/>
    <col min="14" max="14" width="8.28515625" style="8" customWidth="1"/>
    <col min="15" max="15" width="8.140625" style="8" customWidth="1"/>
    <col min="16" max="16" width="9.5703125" style="8" customWidth="1"/>
    <col min="17" max="17" width="7.85546875" style="8" customWidth="1"/>
    <col min="18" max="18" width="105" style="16" customWidth="1"/>
    <col min="19" max="19" width="45.7109375" customWidth="1"/>
    <col min="20" max="20" width="53" customWidth="1"/>
    <col min="21" max="21" width="10.28515625" customWidth="1"/>
  </cols>
  <sheetData>
    <row r="1" spans="1:19" x14ac:dyDescent="0.2">
      <c r="R1" s="17" t="s">
        <v>19</v>
      </c>
    </row>
    <row r="2" spans="1:19" ht="74.25" customHeight="1" x14ac:dyDescent="0.2">
      <c r="A2" s="38" t="s">
        <v>31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pans="1:19" ht="21" customHeight="1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3"/>
    </row>
    <row r="5" spans="1:19" ht="37.9" customHeight="1" x14ac:dyDescent="0.2">
      <c r="A5" s="1" t="s">
        <v>0</v>
      </c>
      <c r="B5" s="2" t="s">
        <v>1</v>
      </c>
      <c r="C5" s="40" t="s">
        <v>7</v>
      </c>
      <c r="D5" s="40"/>
      <c r="E5" s="40"/>
      <c r="F5" s="40"/>
      <c r="G5" s="40"/>
      <c r="H5" s="40" t="s">
        <v>10</v>
      </c>
      <c r="I5" s="40"/>
      <c r="J5" s="40"/>
      <c r="K5" s="40"/>
      <c r="L5" s="40"/>
      <c r="M5" s="40" t="s">
        <v>11</v>
      </c>
      <c r="N5" s="40"/>
      <c r="O5" s="40"/>
      <c r="P5" s="40"/>
      <c r="Q5" s="40"/>
      <c r="R5" s="14" t="s">
        <v>8</v>
      </c>
    </row>
    <row r="6" spans="1:19" ht="71.25" x14ac:dyDescent="0.2">
      <c r="A6" s="1"/>
      <c r="B6" s="2"/>
      <c r="C6" s="1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1" t="s">
        <v>2</v>
      </c>
      <c r="I6" s="2" t="s">
        <v>3</v>
      </c>
      <c r="J6" s="2" t="s">
        <v>4</v>
      </c>
      <c r="K6" s="2" t="s">
        <v>5</v>
      </c>
      <c r="L6" s="2" t="s">
        <v>6</v>
      </c>
      <c r="M6" s="1" t="s">
        <v>2</v>
      </c>
      <c r="N6" s="2" t="s">
        <v>3</v>
      </c>
      <c r="O6" s="2" t="s">
        <v>4</v>
      </c>
      <c r="P6" s="2" t="s">
        <v>5</v>
      </c>
      <c r="Q6" s="2" t="s">
        <v>6</v>
      </c>
      <c r="R6" s="14"/>
    </row>
    <row r="7" spans="1:19" x14ac:dyDescent="0.2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  <c r="K7" s="1">
        <v>11</v>
      </c>
      <c r="L7" s="1">
        <v>12</v>
      </c>
      <c r="M7" s="1">
        <v>13</v>
      </c>
      <c r="N7" s="1">
        <v>14</v>
      </c>
      <c r="O7" s="1">
        <v>15</v>
      </c>
      <c r="P7" s="1">
        <v>16</v>
      </c>
      <c r="Q7" s="1">
        <v>17</v>
      </c>
      <c r="R7" s="14">
        <v>18</v>
      </c>
    </row>
    <row r="8" spans="1:19" s="21" customFormat="1" ht="174.75" customHeight="1" x14ac:dyDescent="0.2">
      <c r="A8" s="18" t="s">
        <v>13</v>
      </c>
      <c r="B8" s="19" t="s">
        <v>24</v>
      </c>
      <c r="C8" s="3">
        <v>88</v>
      </c>
      <c r="D8" s="3">
        <v>0</v>
      </c>
      <c r="E8" s="3">
        <v>0</v>
      </c>
      <c r="F8" s="3">
        <v>88</v>
      </c>
      <c r="G8" s="3">
        <v>0</v>
      </c>
      <c r="H8" s="3">
        <v>88</v>
      </c>
      <c r="I8" s="3">
        <v>0</v>
      </c>
      <c r="J8" s="3">
        <v>0</v>
      </c>
      <c r="K8" s="3">
        <v>88</v>
      </c>
      <c r="L8" s="3">
        <v>0</v>
      </c>
      <c r="M8" s="3">
        <v>88</v>
      </c>
      <c r="N8" s="3">
        <v>0</v>
      </c>
      <c r="O8" s="3">
        <v>0</v>
      </c>
      <c r="P8" s="3">
        <v>88</v>
      </c>
      <c r="Q8" s="3">
        <v>0</v>
      </c>
      <c r="R8" s="20" t="s">
        <v>26</v>
      </c>
    </row>
    <row r="9" spans="1:19" s="21" customFormat="1" ht="102" customHeight="1" x14ac:dyDescent="0.2">
      <c r="A9" s="18" t="s">
        <v>13</v>
      </c>
      <c r="B9" s="19" t="s">
        <v>18</v>
      </c>
      <c r="C9" s="3">
        <v>30</v>
      </c>
      <c r="D9" s="3">
        <v>0</v>
      </c>
      <c r="E9" s="3">
        <v>0</v>
      </c>
      <c r="F9" s="3">
        <v>30</v>
      </c>
      <c r="G9" s="3">
        <v>0</v>
      </c>
      <c r="H9" s="3">
        <v>30</v>
      </c>
      <c r="I9" s="3">
        <v>0</v>
      </c>
      <c r="J9" s="3">
        <v>0</v>
      </c>
      <c r="K9" s="3">
        <v>30</v>
      </c>
      <c r="L9" s="3">
        <v>0</v>
      </c>
      <c r="M9" s="3">
        <v>30</v>
      </c>
      <c r="N9" s="3">
        <v>0</v>
      </c>
      <c r="O9" s="3">
        <v>0</v>
      </c>
      <c r="P9" s="3">
        <v>30</v>
      </c>
      <c r="Q9" s="3">
        <v>0</v>
      </c>
      <c r="R9" s="20" t="s">
        <v>27</v>
      </c>
    </row>
    <row r="10" spans="1:19" s="21" customFormat="1" ht="133.5" customHeight="1" x14ac:dyDescent="0.2">
      <c r="A10" s="22" t="s">
        <v>22</v>
      </c>
      <c r="B10" s="19" t="s">
        <v>14</v>
      </c>
      <c r="C10" s="4">
        <v>3541.9</v>
      </c>
      <c r="D10" s="4">
        <v>0</v>
      </c>
      <c r="E10" s="4">
        <v>0</v>
      </c>
      <c r="F10" s="4">
        <v>3541.9</v>
      </c>
      <c r="G10" s="4">
        <v>0</v>
      </c>
      <c r="H10" s="4">
        <v>3541.9</v>
      </c>
      <c r="I10" s="4">
        <v>0</v>
      </c>
      <c r="J10" s="4">
        <v>0</v>
      </c>
      <c r="K10" s="4">
        <v>3541.9</v>
      </c>
      <c r="L10" s="4">
        <v>0</v>
      </c>
      <c r="M10" s="4">
        <v>3541.7</v>
      </c>
      <c r="N10" s="4">
        <v>0</v>
      </c>
      <c r="O10" s="4">
        <v>0</v>
      </c>
      <c r="P10" s="4">
        <v>3541.7</v>
      </c>
      <c r="Q10" s="4">
        <v>0</v>
      </c>
      <c r="R10" s="11" t="s">
        <v>28</v>
      </c>
      <c r="S10" s="35"/>
    </row>
    <row r="11" spans="1:19" s="21" customFormat="1" ht="62.25" customHeight="1" x14ac:dyDescent="0.2">
      <c r="A11" s="37" t="s">
        <v>21</v>
      </c>
      <c r="B11" s="19" t="s">
        <v>15</v>
      </c>
      <c r="C11" s="3">
        <v>2900</v>
      </c>
      <c r="D11" s="3">
        <v>0</v>
      </c>
      <c r="E11" s="3">
        <v>0</v>
      </c>
      <c r="F11" s="3">
        <v>2900</v>
      </c>
      <c r="G11" s="3">
        <v>0</v>
      </c>
      <c r="H11" s="3">
        <v>2900</v>
      </c>
      <c r="I11" s="3">
        <v>0</v>
      </c>
      <c r="J11" s="3">
        <v>0</v>
      </c>
      <c r="K11" s="3">
        <v>2900</v>
      </c>
      <c r="L11" s="3">
        <v>0</v>
      </c>
      <c r="M11" s="3">
        <v>2898.5</v>
      </c>
      <c r="N11" s="3">
        <v>0</v>
      </c>
      <c r="O11" s="3">
        <v>0</v>
      </c>
      <c r="P11" s="3">
        <v>2898.5</v>
      </c>
      <c r="Q11" s="3">
        <v>0</v>
      </c>
      <c r="R11" s="36" t="s">
        <v>29</v>
      </c>
    </row>
    <row r="12" spans="1:19" s="21" customFormat="1" ht="144.75" customHeight="1" x14ac:dyDescent="0.2">
      <c r="A12" s="37" t="s">
        <v>12</v>
      </c>
      <c r="B12" s="19" t="s">
        <v>20</v>
      </c>
      <c r="C12" s="3">
        <v>1806.2</v>
      </c>
      <c r="D12" s="3">
        <v>0</v>
      </c>
      <c r="E12" s="3">
        <v>0</v>
      </c>
      <c r="F12" s="3">
        <v>1806.2</v>
      </c>
      <c r="G12" s="3">
        <v>0</v>
      </c>
      <c r="H12" s="3">
        <v>1806.2</v>
      </c>
      <c r="I12" s="3">
        <v>0</v>
      </c>
      <c r="J12" s="3">
        <v>0</v>
      </c>
      <c r="K12" s="3">
        <v>1806.2</v>
      </c>
      <c r="L12" s="3">
        <v>0</v>
      </c>
      <c r="M12" s="3">
        <v>1801.7</v>
      </c>
      <c r="N12" s="3">
        <v>0</v>
      </c>
      <c r="O12" s="3">
        <v>0</v>
      </c>
      <c r="P12" s="3">
        <v>1801.7</v>
      </c>
      <c r="Q12" s="3">
        <v>0</v>
      </c>
      <c r="R12" s="36" t="s">
        <v>30</v>
      </c>
    </row>
    <row r="13" spans="1:19" s="21" customFormat="1" x14ac:dyDescent="0.2">
      <c r="A13" s="23"/>
      <c r="B13" s="24" t="s">
        <v>9</v>
      </c>
      <c r="C13" s="25">
        <f>SUM(C8:C12)</f>
        <v>8366.1</v>
      </c>
      <c r="D13" s="5">
        <f ca="1">SUM(D8:D17)</f>
        <v>0</v>
      </c>
      <c r="E13" s="5">
        <f ca="1">SUM(E8:E17)</f>
        <v>0</v>
      </c>
      <c r="F13" s="25">
        <f>SUM(F8:F12)</f>
        <v>8366.1</v>
      </c>
      <c r="G13" s="5">
        <f ca="1">SUM(G8:G17)</f>
        <v>0</v>
      </c>
      <c r="H13" s="25">
        <f>SUM(H8:H12)</f>
        <v>8366.1</v>
      </c>
      <c r="I13" s="5">
        <f ca="1">SUM(I8:I17)</f>
        <v>0</v>
      </c>
      <c r="J13" s="5">
        <f ca="1">SUM(J8:J17)</f>
        <v>0</v>
      </c>
      <c r="K13" s="5">
        <f>SUM(K8:K12)</f>
        <v>8366.1</v>
      </c>
      <c r="L13" s="5">
        <f ca="1">SUM(L8:L17)</f>
        <v>0</v>
      </c>
      <c r="M13" s="6">
        <f>SUM(M8:M12)</f>
        <v>8359.9</v>
      </c>
      <c r="N13" s="5">
        <f ca="1">SUM(N8:N17)</f>
        <v>0</v>
      </c>
      <c r="O13" s="5">
        <f ca="1">SUM(O8:O17)</f>
        <v>0</v>
      </c>
      <c r="P13" s="25">
        <f>SUM(P8:P12)</f>
        <v>8359.9</v>
      </c>
      <c r="Q13" s="5">
        <f ca="1">SUM(Q8:Q17)</f>
        <v>0</v>
      </c>
      <c r="R13" s="11"/>
    </row>
    <row r="14" spans="1:19" s="21" customFormat="1" x14ac:dyDescent="0.2">
      <c r="A14" s="26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8"/>
      <c r="Q14" s="27"/>
      <c r="R14" s="7"/>
    </row>
    <row r="15" spans="1:19" s="21" customFormat="1" x14ac:dyDescent="0.2">
      <c r="A15" s="27"/>
      <c r="B15" s="29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7"/>
    </row>
    <row r="16" spans="1:19" s="21" customFormat="1" x14ac:dyDescent="0.2">
      <c r="A16" s="27"/>
      <c r="B16" s="29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7"/>
    </row>
    <row r="17" spans="1:18" s="21" customFormat="1" x14ac:dyDescent="0.2">
      <c r="A17" s="31"/>
      <c r="B17" s="29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2"/>
    </row>
    <row r="18" spans="1:18" s="21" customFormat="1" x14ac:dyDescent="0.2">
      <c r="A18" s="33"/>
      <c r="B18" s="29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2"/>
    </row>
    <row r="19" spans="1:18" s="21" customFormat="1" ht="33" customHeight="1" x14ac:dyDescent="0.2">
      <c r="A19" s="28"/>
      <c r="B19" s="28" t="s">
        <v>25</v>
      </c>
      <c r="C19" s="28"/>
      <c r="D19" s="28"/>
      <c r="E19" s="28"/>
      <c r="F19" s="28"/>
      <c r="G19" s="28"/>
      <c r="H19" s="28" t="s">
        <v>23</v>
      </c>
      <c r="I19" s="28"/>
      <c r="J19" s="28"/>
      <c r="K19" s="28"/>
      <c r="L19" s="28"/>
      <c r="M19" s="28"/>
      <c r="N19" s="28"/>
      <c r="O19" s="28"/>
      <c r="P19" s="28"/>
      <c r="Q19" s="28"/>
      <c r="R19" s="7"/>
    </row>
    <row r="20" spans="1:18" s="21" customFormat="1" ht="29.45" customHeight="1" x14ac:dyDescent="0.2">
      <c r="A20" s="26"/>
      <c r="B20" s="26" t="s">
        <v>17</v>
      </c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12"/>
    </row>
    <row r="21" spans="1:18" ht="64.150000000000006" customHeight="1" x14ac:dyDescent="0.2">
      <c r="A21" s="9" t="s">
        <v>16</v>
      </c>
      <c r="B21" s="9"/>
      <c r="C21" s="9"/>
      <c r="D21" s="9"/>
      <c r="E21" s="9"/>
      <c r="F21" s="9"/>
      <c r="G21" s="9"/>
      <c r="H21" s="9"/>
      <c r="I21" s="9"/>
      <c r="R21" s="15"/>
    </row>
    <row r="22" spans="1:18" hidden="1" x14ac:dyDescent="0.2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</sheetData>
  <mergeCells count="4">
    <mergeCell ref="A2:R2"/>
    <mergeCell ref="C5:G5"/>
    <mergeCell ref="H5:L5"/>
    <mergeCell ref="M5:Q5"/>
  </mergeCells>
  <phoneticPr fontId="0" type="noConversion"/>
  <pageMargins left="0.39370078740157483" right="0.19685039370078741" top="0.78740157480314965" bottom="0.39370078740157483" header="0.51181102362204722" footer="0.51181102362204722"/>
  <pageSetup paperSize="9" scale="54" orientation="landscape" r:id="rId1"/>
  <headerFooter alignWithMargins="0"/>
  <rowBreaks count="1" manualBreakCount="1">
    <brk id="20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муниципальная программа</vt:lpstr>
      <vt:lpstr>'муниципальная программа'!Область_печати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Ильшат Фахрутдинов</cp:lastModifiedBy>
  <cp:lastPrinted>2018-04-11T11:17:22Z</cp:lastPrinted>
  <dcterms:created xsi:type="dcterms:W3CDTF">1996-10-08T23:32:33Z</dcterms:created>
  <dcterms:modified xsi:type="dcterms:W3CDTF">2020-01-23T10:10:11Z</dcterms:modified>
</cp:coreProperties>
</file>