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суббота" sheetId="6" r:id="rId1"/>
    <sheet name="РАСПИСАНИЕ" sheetId="5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AB16" i="5"/>
  <c r="AB17" s="1"/>
  <c r="AB14"/>
  <c r="AB13"/>
  <c r="AB12"/>
  <c r="AB11"/>
</calcChain>
</file>

<file path=xl/sharedStrings.xml><?xml version="1.0" encoding="utf-8"?>
<sst xmlns="http://schemas.openxmlformats.org/spreadsheetml/2006/main" count="186" uniqueCount="56">
  <si>
    <t>мин.</t>
  </si>
  <si>
    <t>мин</t>
  </si>
  <si>
    <t>отстой</t>
  </si>
  <si>
    <t>А</t>
  </si>
  <si>
    <t>Б</t>
  </si>
  <si>
    <t>км</t>
  </si>
  <si>
    <t>ПЕРЕРЫВ</t>
  </si>
  <si>
    <t>БАЗА</t>
  </si>
  <si>
    <t>МАРШРУТ № 1</t>
  </si>
  <si>
    <t xml:space="preserve">         МАРШРУТ № 3</t>
  </si>
  <si>
    <t>Винтер Е.В.___________</t>
  </si>
  <si>
    <t>"УТВЕРЖДАЮ":</t>
  </si>
  <si>
    <t xml:space="preserve">Директор МУПАТП </t>
  </si>
  <si>
    <t>"0" км</t>
  </si>
  <si>
    <t xml:space="preserve">Общ. </t>
  </si>
  <si>
    <t>1 рейс</t>
  </si>
  <si>
    <r>
      <t>А-</t>
    </r>
    <r>
      <rPr>
        <sz val="12"/>
        <rFont val="Arial"/>
        <family val="2"/>
        <charset val="204"/>
      </rPr>
      <t xml:space="preserve">2а </t>
    </r>
  </si>
  <si>
    <r>
      <t xml:space="preserve">Примечание: </t>
    </r>
    <r>
      <rPr>
        <i/>
        <sz val="9"/>
        <rFont val="Arial"/>
        <family val="2"/>
        <charset val="204"/>
      </rPr>
      <t>пункт А- 10 мкр. Мамонтово; пункт Б-Ж/Д вокзал</t>
    </r>
  </si>
  <si>
    <t>выход № 301</t>
  </si>
  <si>
    <t>выход № 302</t>
  </si>
  <si>
    <t>выход № 303</t>
  </si>
  <si>
    <t>выход № 601</t>
  </si>
  <si>
    <t>18 км</t>
  </si>
  <si>
    <t>6 км</t>
  </si>
  <si>
    <t>13 км</t>
  </si>
  <si>
    <t>12 км</t>
  </si>
  <si>
    <t xml:space="preserve">                 МАРШРУТ № 6"А"</t>
  </si>
  <si>
    <t>Б-Окр.</t>
  </si>
  <si>
    <t>27 км</t>
  </si>
  <si>
    <r>
      <rPr>
        <b/>
        <sz val="8"/>
        <color theme="1"/>
        <rFont val="Arial"/>
        <family val="2"/>
        <charset val="204"/>
      </rPr>
      <t>Примечание</t>
    </r>
    <r>
      <rPr>
        <sz val="8"/>
        <color theme="1"/>
        <rFont val="Arial"/>
        <family val="2"/>
        <charset val="204"/>
      </rPr>
      <t xml:space="preserve">: </t>
    </r>
    <r>
      <rPr>
        <i/>
        <u/>
        <sz val="8"/>
        <color theme="1"/>
        <rFont val="Arial"/>
        <family val="2"/>
        <charset val="204"/>
      </rPr>
      <t>пункт А</t>
    </r>
    <r>
      <rPr>
        <i/>
        <sz val="8"/>
        <color theme="1"/>
        <rFont val="Arial"/>
        <family val="2"/>
        <charset val="204"/>
      </rPr>
      <t xml:space="preserve"> - 2а мкр. ст.Пыть-Ях; </t>
    </r>
    <r>
      <rPr>
        <i/>
        <u/>
        <sz val="8"/>
        <color theme="1"/>
        <rFont val="Arial"/>
        <family val="2"/>
        <charset val="204"/>
      </rPr>
      <t>пункт Б</t>
    </r>
    <r>
      <rPr>
        <i/>
        <sz val="8"/>
        <color theme="1"/>
        <rFont val="Arial"/>
        <family val="2"/>
        <charset val="204"/>
      </rPr>
      <t xml:space="preserve"> - Окружная клиническая больница</t>
    </r>
  </si>
  <si>
    <t>перерыв</t>
  </si>
  <si>
    <t>база</t>
  </si>
  <si>
    <t>выход № 124</t>
  </si>
  <si>
    <t>выход № 125</t>
  </si>
  <si>
    <t>выход № 126</t>
  </si>
  <si>
    <t>выход № 127</t>
  </si>
  <si>
    <t>21,7 км</t>
  </si>
  <si>
    <t>21,7км</t>
  </si>
  <si>
    <t>24,5 км</t>
  </si>
  <si>
    <t>196 км</t>
  </si>
  <si>
    <t>14,9 км</t>
  </si>
  <si>
    <t>195,3 км</t>
  </si>
  <si>
    <t>163,9 км</t>
  </si>
  <si>
    <t>149 км</t>
  </si>
  <si>
    <t xml:space="preserve">                            МАРШРУТ № 1</t>
  </si>
  <si>
    <t xml:space="preserve">                      МАРШРУТ № 3</t>
  </si>
  <si>
    <t>РАСПИСАНИЕ КОММЕРЧЕСКИХ МАРШРУТОВ НА ВЫХОДНЫЕ</t>
  </si>
  <si>
    <t>134,10 км</t>
  </si>
  <si>
    <t>162,75 км</t>
  </si>
  <si>
    <t>151,90 км</t>
  </si>
  <si>
    <t xml:space="preserve"> </t>
  </si>
  <si>
    <t>220,50 км.</t>
  </si>
  <si>
    <t>"УТВЕРЖДАЮ"</t>
  </si>
  <si>
    <t xml:space="preserve"> Е.В. Винтер ___________</t>
  </si>
  <si>
    <t>В ПАРК</t>
  </si>
  <si>
    <t xml:space="preserve">          РАСПИСАНИЕ  РЕГУЛЯРНЫХ МАРШРУТОВ                                                                                                   ПО НЕ РЕГУЛИРУЕМЫМ ТАРИФАМ</t>
  </si>
</sst>
</file>

<file path=xl/styles.xml><?xml version="1.0" encoding="utf-8"?>
<styleSheet xmlns="http://schemas.openxmlformats.org/spreadsheetml/2006/main">
  <numFmts count="1">
    <numFmt numFmtId="164" formatCode="0.0"/>
  </numFmts>
  <fonts count="40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 Cyr"/>
      <family val="2"/>
      <charset val="204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 Cyr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9"/>
      <name val="Arial"/>
      <family val="2"/>
      <charset val="204"/>
    </font>
    <font>
      <b/>
      <sz val="11"/>
      <name val="Arial"/>
      <family val="2"/>
    </font>
    <font>
      <b/>
      <i/>
      <u/>
      <sz val="8"/>
      <name val="Arial"/>
      <family val="2"/>
    </font>
    <font>
      <b/>
      <sz val="8"/>
      <name val="Arial"/>
      <family val="2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u/>
      <sz val="12"/>
      <name val="Arial"/>
      <family val="2"/>
    </font>
    <font>
      <sz val="12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1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8"/>
      <color theme="1"/>
      <name val="Arial"/>
      <family val="2"/>
      <charset val="204"/>
    </font>
    <font>
      <i/>
      <u/>
      <sz val="8"/>
      <color theme="1"/>
      <name val="Arial"/>
      <family val="2"/>
      <charset val="204"/>
    </font>
    <font>
      <b/>
      <i/>
      <sz val="9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20" fontId="9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4" fillId="0" borderId="0" xfId="0" applyFont="1" applyBorder="1" applyAlignment="1">
      <alignment horizontal="center"/>
    </xf>
    <xf numFmtId="20" fontId="9" fillId="0" borderId="0" xfId="0" applyNumberFormat="1" applyFont="1" applyAlignment="1">
      <alignment vertical="center"/>
    </xf>
    <xf numFmtId="0" fontId="9" fillId="0" borderId="0" xfId="0" applyFont="1"/>
    <xf numFmtId="0" fontId="14" fillId="0" borderId="0" xfId="0" applyFont="1"/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/>
    <xf numFmtId="0" fontId="12" fillId="0" borderId="0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0" fontId="14" fillId="0" borderId="0" xfId="0" applyNumberFormat="1" applyFont="1" applyAlignment="1">
      <alignment vertic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8" fillId="0" borderId="0" xfId="0" applyFont="1" applyFill="1" applyBorder="1" applyAlignment="1"/>
    <xf numFmtId="20" fontId="8" fillId="0" borderId="0" xfId="0" applyNumberFormat="1" applyFont="1" applyFill="1" applyBorder="1" applyAlignment="1"/>
    <xf numFmtId="1" fontId="9" fillId="0" borderId="0" xfId="0" applyNumberFormat="1" applyFont="1" applyAlignment="1">
      <alignment vertical="center"/>
    </xf>
    <xf numFmtId="20" fontId="18" fillId="0" borderId="0" xfId="0" applyNumberFormat="1" applyFont="1" applyFill="1" applyBorder="1" applyAlignment="1"/>
    <xf numFmtId="0" fontId="9" fillId="0" borderId="0" xfId="0" applyFont="1" applyAlignment="1">
      <alignment vertical="center"/>
    </xf>
    <xf numFmtId="0" fontId="8" fillId="0" borderId="0" xfId="0" applyFont="1" applyBorder="1"/>
    <xf numFmtId="0" fontId="20" fillId="0" borderId="7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20" fillId="0" borderId="20" xfId="0" applyFont="1" applyBorder="1"/>
    <xf numFmtId="0" fontId="8" fillId="0" borderId="0" xfId="0" applyFont="1" applyFill="1" applyBorder="1" applyAlignment="1">
      <alignment horizontal="left"/>
    </xf>
    <xf numFmtId="0" fontId="21" fillId="0" borderId="22" xfId="0" applyFont="1" applyBorder="1"/>
    <xf numFmtId="20" fontId="8" fillId="0" borderId="0" xfId="0" applyNumberFormat="1" applyFont="1" applyFill="1" applyBorder="1" applyAlignment="1">
      <alignment horizontal="left"/>
    </xf>
    <xf numFmtId="0" fontId="22" fillId="0" borderId="20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20" fontId="8" fillId="0" borderId="11" xfId="0" applyNumberFormat="1" applyFont="1" applyBorder="1" applyAlignment="1">
      <alignment horizontal="center" vertical="center"/>
    </xf>
    <xf numFmtId="20" fontId="12" fillId="0" borderId="0" xfId="0" applyNumberFormat="1" applyFont="1" applyFill="1" applyBorder="1" applyAlignment="1">
      <alignment horizontal="center"/>
    </xf>
    <xf numFmtId="0" fontId="19" fillId="0" borderId="27" xfId="0" applyFont="1" applyBorder="1" applyAlignment="1">
      <alignment horizontal="center" vertical="center"/>
    </xf>
    <xf numFmtId="20" fontId="8" fillId="0" borderId="28" xfId="0" applyNumberFormat="1" applyFont="1" applyBorder="1" applyAlignment="1">
      <alignment horizontal="center" vertical="center"/>
    </xf>
    <xf numFmtId="20" fontId="8" fillId="0" borderId="13" xfId="0" applyNumberFormat="1" applyFont="1" applyBorder="1" applyAlignment="1">
      <alignment horizontal="center" vertical="center"/>
    </xf>
    <xf numFmtId="20" fontId="8" fillId="0" borderId="29" xfId="0" applyNumberFormat="1" applyFont="1" applyBorder="1" applyAlignment="1">
      <alignment horizontal="center" vertical="center"/>
    </xf>
    <xf numFmtId="1" fontId="8" fillId="0" borderId="29" xfId="0" applyNumberFormat="1" applyFont="1" applyBorder="1" applyAlignment="1">
      <alignment horizontal="center" vertical="center"/>
    </xf>
    <xf numFmtId="20" fontId="8" fillId="0" borderId="15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/>
    </xf>
    <xf numFmtId="20" fontId="8" fillId="0" borderId="31" xfId="0" applyNumberFormat="1" applyFont="1" applyBorder="1" applyAlignment="1">
      <alignment horizontal="center" vertical="center"/>
    </xf>
    <xf numFmtId="20" fontId="8" fillId="0" borderId="32" xfId="0" applyNumberFormat="1" applyFont="1" applyBorder="1" applyAlignment="1">
      <alignment horizontal="center" vertical="center"/>
    </xf>
    <xf numFmtId="1" fontId="8" fillId="0" borderId="32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9" fillId="0" borderId="30" xfId="0" applyFont="1" applyBorder="1" applyAlignment="1">
      <alignment horizontal="center"/>
    </xf>
    <xf numFmtId="0" fontId="22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1" fontId="0" fillId="0" borderId="0" xfId="0" applyNumberFormat="1" applyAlignment="1">
      <alignment horizontal="center"/>
    </xf>
    <xf numFmtId="20" fontId="0" fillId="0" borderId="0" xfId="0" applyNumberFormat="1"/>
    <xf numFmtId="0" fontId="4" fillId="0" borderId="0" xfId="0" applyFont="1" applyAlignment="1">
      <alignment horizontal="right"/>
    </xf>
    <xf numFmtId="0" fontId="23" fillId="0" borderId="0" xfId="0" applyFont="1" applyAlignment="1">
      <alignment vertical="center"/>
    </xf>
    <xf numFmtId="0" fontId="16" fillId="0" borderId="0" xfId="0" applyFont="1" applyBorder="1" applyAlignment="1">
      <alignment horizontal="center"/>
    </xf>
    <xf numFmtId="20" fontId="12" fillId="0" borderId="0" xfId="0" applyNumberFormat="1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22" fillId="0" borderId="0" xfId="0" applyFont="1"/>
    <xf numFmtId="0" fontId="9" fillId="0" borderId="0" xfId="0" applyFont="1" applyFill="1" applyBorder="1"/>
    <xf numFmtId="0" fontId="22" fillId="0" borderId="0" xfId="0" applyFont="1" applyBorder="1"/>
    <xf numFmtId="0" fontId="4" fillId="0" borderId="37" xfId="0" applyFont="1" applyBorder="1" applyAlignment="1">
      <alignment horizontal="center"/>
    </xf>
    <xf numFmtId="0" fontId="0" fillId="0" borderId="37" xfId="0" applyBorder="1"/>
    <xf numFmtId="0" fontId="0" fillId="0" borderId="39" xfId="0" applyBorder="1"/>
    <xf numFmtId="0" fontId="6" fillId="2" borderId="0" xfId="0" applyFont="1" applyFill="1" applyBorder="1"/>
    <xf numFmtId="0" fontId="19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20" fontId="22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9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/>
    <xf numFmtId="20" fontId="15" fillId="0" borderId="13" xfId="0" applyNumberFormat="1" applyFont="1" applyBorder="1" applyAlignment="1">
      <alignment horizontal="center" vertical="center"/>
    </xf>
    <xf numFmtId="20" fontId="15" fillId="0" borderId="14" xfId="0" applyNumberFormat="1" applyFont="1" applyBorder="1" applyAlignment="1">
      <alignment horizontal="center" vertical="center"/>
    </xf>
    <xf numFmtId="20" fontId="15" fillId="0" borderId="15" xfId="0" applyNumberFormat="1" applyFont="1" applyBorder="1" applyAlignment="1">
      <alignment horizontal="center" vertical="center"/>
    </xf>
    <xf numFmtId="20" fontId="24" fillId="0" borderId="15" xfId="0" applyNumberFormat="1" applyFont="1" applyBorder="1" applyAlignment="1">
      <alignment horizontal="center" vertical="center"/>
    </xf>
    <xf numFmtId="20" fontId="24" fillId="0" borderId="14" xfId="0" applyNumberFormat="1" applyFont="1" applyBorder="1" applyAlignment="1">
      <alignment horizontal="center" vertical="center"/>
    </xf>
    <xf numFmtId="20" fontId="24" fillId="0" borderId="13" xfId="0" applyNumberFormat="1" applyFont="1" applyBorder="1" applyAlignment="1">
      <alignment horizontal="center" vertical="center"/>
    </xf>
    <xf numFmtId="0" fontId="0" fillId="0" borderId="0" xfId="0" applyAlignment="1"/>
    <xf numFmtId="20" fontId="24" fillId="0" borderId="16" xfId="0" applyNumberFormat="1" applyFont="1" applyBorder="1" applyAlignment="1">
      <alignment horizontal="center" vertical="center"/>
    </xf>
    <xf numFmtId="20" fontId="15" fillId="0" borderId="17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20" fontId="8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/>
    </xf>
    <xf numFmtId="0" fontId="31" fillId="0" borderId="0" xfId="0" applyFont="1" applyAlignment="1"/>
    <xf numFmtId="0" fontId="31" fillId="0" borderId="0" xfId="0" applyFont="1"/>
    <xf numFmtId="0" fontId="26" fillId="0" borderId="0" xfId="0" applyFont="1" applyAlignment="1"/>
    <xf numFmtId="0" fontId="0" fillId="4" borderId="0" xfId="0" applyFill="1"/>
    <xf numFmtId="0" fontId="12" fillId="4" borderId="0" xfId="0" applyFont="1" applyFill="1" applyBorder="1" applyAlignment="1">
      <alignment vertical="center"/>
    </xf>
    <xf numFmtId="20" fontId="30" fillId="0" borderId="14" xfId="0" applyNumberFormat="1" applyFont="1" applyBorder="1" applyAlignment="1">
      <alignment horizontal="center" vertical="center"/>
    </xf>
    <xf numFmtId="20" fontId="15" fillId="0" borderId="16" xfId="0" applyNumberFormat="1" applyFont="1" applyBorder="1" applyAlignment="1">
      <alignment horizontal="center" vertical="center"/>
    </xf>
    <xf numFmtId="20" fontId="8" fillId="0" borderId="34" xfId="0" applyNumberFormat="1" applyFont="1" applyBorder="1" applyAlignment="1">
      <alignment horizontal="center" vertical="center"/>
    </xf>
    <xf numFmtId="20" fontId="21" fillId="5" borderId="41" xfId="0" applyNumberFormat="1" applyFont="1" applyFill="1" applyBorder="1" applyAlignment="1">
      <alignment horizontal="center" vertical="center"/>
    </xf>
    <xf numFmtId="20" fontId="21" fillId="5" borderId="18" xfId="0" applyNumberFormat="1" applyFont="1" applyFill="1" applyBorder="1" applyAlignment="1">
      <alignment horizontal="center" vertical="center"/>
    </xf>
    <xf numFmtId="2" fontId="21" fillId="5" borderId="41" xfId="0" applyNumberFormat="1" applyFont="1" applyFill="1" applyBorder="1" applyAlignment="1">
      <alignment horizontal="center" vertical="center"/>
    </xf>
    <xf numFmtId="0" fontId="21" fillId="5" borderId="41" xfId="0" applyNumberFormat="1" applyFont="1" applyFill="1" applyBorder="1" applyAlignment="1">
      <alignment horizontal="center" vertical="center"/>
    </xf>
    <xf numFmtId="0" fontId="21" fillId="5" borderId="18" xfId="0" applyNumberFormat="1" applyFont="1" applyFill="1" applyBorder="1" applyAlignment="1">
      <alignment horizontal="center" vertical="center"/>
    </xf>
    <xf numFmtId="20" fontId="8" fillId="0" borderId="8" xfId="0" applyNumberFormat="1" applyFont="1" applyBorder="1" applyAlignment="1">
      <alignment horizontal="center" vertical="center"/>
    </xf>
    <xf numFmtId="20" fontId="21" fillId="5" borderId="9" xfId="0" applyNumberFormat="1" applyFont="1" applyFill="1" applyBorder="1" applyAlignment="1">
      <alignment horizontal="center" vertical="center"/>
    </xf>
    <xf numFmtId="0" fontId="21" fillId="5" borderId="12" xfId="0" applyNumberFormat="1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/>
    </xf>
    <xf numFmtId="20" fontId="15" fillId="0" borderId="32" xfId="0" applyNumberFormat="1" applyFont="1" applyBorder="1" applyAlignment="1">
      <alignment horizontal="center" vertical="center"/>
    </xf>
    <xf numFmtId="20" fontId="24" fillId="0" borderId="8" xfId="0" applyNumberFormat="1" applyFont="1" applyBorder="1" applyAlignment="1">
      <alignment horizontal="center" vertical="center"/>
    </xf>
    <xf numFmtId="20" fontId="15" fillId="0" borderId="8" xfId="0" applyNumberFormat="1" applyFont="1" applyBorder="1" applyAlignment="1">
      <alignment horizontal="center" vertical="center"/>
    </xf>
    <xf numFmtId="20" fontId="15" fillId="0" borderId="9" xfId="0" applyNumberFormat="1" applyFont="1" applyBorder="1" applyAlignment="1">
      <alignment horizontal="center" vertical="center"/>
    </xf>
    <xf numFmtId="20" fontId="15" fillId="0" borderId="29" xfId="0" applyNumberFormat="1" applyFont="1" applyBorder="1" applyAlignment="1">
      <alignment horizontal="center" vertical="center"/>
    </xf>
    <xf numFmtId="20" fontId="24" fillId="3" borderId="9" xfId="0" applyNumberFormat="1" applyFont="1" applyFill="1" applyBorder="1" applyAlignment="1">
      <alignment horizontal="center" vertical="center"/>
    </xf>
    <xf numFmtId="0" fontId="6" fillId="3" borderId="0" xfId="0" applyFont="1" applyFill="1" applyBorder="1"/>
    <xf numFmtId="0" fontId="26" fillId="0" borderId="1" xfId="0" applyFont="1" applyBorder="1" applyAlignment="1">
      <alignment horizontal="center"/>
    </xf>
    <xf numFmtId="20" fontId="30" fillId="0" borderId="17" xfId="0" applyNumberFormat="1" applyFont="1" applyBorder="1" applyAlignment="1">
      <alignment horizontal="center" vertical="center"/>
    </xf>
    <xf numFmtId="20" fontId="15" fillId="0" borderId="43" xfId="0" applyNumberFormat="1" applyFont="1" applyBorder="1" applyAlignment="1">
      <alignment horizontal="center" vertical="center"/>
    </xf>
    <xf numFmtId="0" fontId="25" fillId="0" borderId="0" xfId="0" applyFont="1" applyAlignment="1"/>
    <xf numFmtId="0" fontId="13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20" fontId="37" fillId="0" borderId="14" xfId="0" applyNumberFormat="1" applyFont="1" applyBorder="1" applyAlignment="1">
      <alignment horizontal="center" vertical="center"/>
    </xf>
    <xf numFmtId="20" fontId="37" fillId="0" borderId="15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0" fontId="0" fillId="0" borderId="0" xfId="0" applyAlignment="1"/>
    <xf numFmtId="0" fontId="17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5" fillId="0" borderId="0" xfId="0" applyFont="1" applyAlignment="1"/>
    <xf numFmtId="0" fontId="1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0" fontId="37" fillId="0" borderId="18" xfId="0" applyNumberFormat="1" applyFont="1" applyBorder="1" applyAlignment="1">
      <alignment horizontal="center" vertical="center"/>
    </xf>
    <xf numFmtId="20" fontId="37" fillId="0" borderId="46" xfId="0" applyNumberFormat="1" applyFont="1" applyBorder="1" applyAlignment="1">
      <alignment horizontal="center" vertical="center"/>
    </xf>
    <xf numFmtId="20" fontId="8" fillId="6" borderId="34" xfId="0" applyNumberFormat="1" applyFont="1" applyFill="1" applyBorder="1" applyAlignment="1">
      <alignment horizontal="center" vertical="center"/>
    </xf>
    <xf numFmtId="20" fontId="21" fillId="6" borderId="1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20" fontId="24" fillId="3" borderId="14" xfId="0" applyNumberFormat="1" applyFont="1" applyFill="1" applyBorder="1" applyAlignment="1">
      <alignment horizontal="center" vertical="center"/>
    </xf>
    <xf numFmtId="20" fontId="24" fillId="3" borderId="22" xfId="0" applyNumberFormat="1" applyFont="1" applyFill="1" applyBorder="1" applyAlignment="1">
      <alignment horizontal="center" vertical="center"/>
    </xf>
    <xf numFmtId="20" fontId="15" fillId="3" borderId="13" xfId="0" applyNumberFormat="1" applyFont="1" applyFill="1" applyBorder="1" applyAlignment="1">
      <alignment horizontal="center" vertical="center"/>
    </xf>
    <xf numFmtId="20" fontId="15" fillId="3" borderId="14" xfId="0" applyNumberFormat="1" applyFont="1" applyFill="1" applyBorder="1" applyAlignment="1">
      <alignment horizontal="center" vertical="center"/>
    </xf>
    <xf numFmtId="20" fontId="15" fillId="3" borderId="15" xfId="0" applyNumberFormat="1" applyFont="1" applyFill="1" applyBorder="1" applyAlignment="1">
      <alignment horizontal="center" vertical="center"/>
    </xf>
    <xf numFmtId="20" fontId="16" fillId="0" borderId="43" xfId="0" applyNumberFormat="1" applyFont="1" applyBorder="1" applyAlignment="1">
      <alignment horizontal="center" vertical="center"/>
    </xf>
    <xf numFmtId="20" fontId="15" fillId="0" borderId="33" xfId="0" applyNumberFormat="1" applyFont="1" applyBorder="1" applyAlignment="1">
      <alignment horizontal="center" vertical="center"/>
    </xf>
    <xf numFmtId="20" fontId="16" fillId="0" borderId="42" xfId="0" applyNumberFormat="1" applyFont="1" applyBorder="1" applyAlignment="1">
      <alignment horizontal="center" vertical="center"/>
    </xf>
    <xf numFmtId="0" fontId="20" fillId="0" borderId="21" xfId="0" applyFont="1" applyBorder="1"/>
    <xf numFmtId="0" fontId="2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20" fontId="31" fillId="0" borderId="15" xfId="0" applyNumberFormat="1" applyFont="1" applyBorder="1" applyAlignment="1">
      <alignment horizontal="center" vertical="center"/>
    </xf>
    <xf numFmtId="20" fontId="24" fillId="3" borderId="13" xfId="0" applyNumberFormat="1" applyFont="1" applyFill="1" applyBorder="1" applyAlignment="1">
      <alignment horizontal="center" vertical="center"/>
    </xf>
    <xf numFmtId="20" fontId="24" fillId="3" borderId="16" xfId="0" applyNumberFormat="1" applyFont="1" applyFill="1" applyBorder="1" applyAlignment="1">
      <alignment horizontal="center" vertical="center"/>
    </xf>
    <xf numFmtId="20" fontId="16" fillId="3" borderId="43" xfId="0" applyNumberFormat="1" applyFont="1" applyFill="1" applyBorder="1" applyAlignment="1">
      <alignment horizontal="center" vertical="center"/>
    </xf>
    <xf numFmtId="20" fontId="8" fillId="3" borderId="11" xfId="0" applyNumberFormat="1" applyFont="1" applyFill="1" applyBorder="1" applyAlignment="1">
      <alignment horizontal="center" vertical="center"/>
    </xf>
    <xf numFmtId="20" fontId="8" fillId="3" borderId="8" xfId="0" applyNumberFormat="1" applyFont="1" applyFill="1" applyBorder="1" applyAlignment="1">
      <alignment horizontal="center" vertical="center"/>
    </xf>
    <xf numFmtId="20" fontId="27" fillId="3" borderId="36" xfId="0" applyNumberFormat="1" applyFont="1" applyFill="1" applyBorder="1" applyAlignment="1">
      <alignment horizontal="center" vertical="center"/>
    </xf>
    <xf numFmtId="20" fontId="15" fillId="3" borderId="16" xfId="0" applyNumberFormat="1" applyFont="1" applyFill="1" applyBorder="1" applyAlignment="1">
      <alignment horizontal="center" vertical="center"/>
    </xf>
    <xf numFmtId="20" fontId="15" fillId="3" borderId="17" xfId="0" applyNumberFormat="1" applyFont="1" applyFill="1" applyBorder="1" applyAlignment="1">
      <alignment horizontal="center" vertical="center"/>
    </xf>
    <xf numFmtId="20" fontId="15" fillId="3" borderId="31" xfId="0" applyNumberFormat="1" applyFont="1" applyFill="1" applyBorder="1" applyAlignment="1">
      <alignment horizontal="center" vertical="center"/>
    </xf>
    <xf numFmtId="20" fontId="15" fillId="3" borderId="6" xfId="0" applyNumberFormat="1" applyFont="1" applyFill="1" applyBorder="1" applyAlignment="1">
      <alignment horizontal="center" vertical="center"/>
    </xf>
    <xf numFmtId="20" fontId="16" fillId="0" borderId="47" xfId="0" applyNumberFormat="1" applyFont="1" applyBorder="1" applyAlignment="1">
      <alignment horizontal="center" vertical="center"/>
    </xf>
    <xf numFmtId="20" fontId="24" fillId="3" borderId="29" xfId="0" applyNumberFormat="1" applyFont="1" applyFill="1" applyBorder="1" applyAlignment="1">
      <alignment horizontal="center" vertical="center"/>
    </xf>
    <xf numFmtId="20" fontId="24" fillId="3" borderId="32" xfId="0" applyNumberFormat="1" applyFont="1" applyFill="1" applyBorder="1" applyAlignment="1">
      <alignment horizontal="center" vertical="center"/>
    </xf>
    <xf numFmtId="20" fontId="15" fillId="3" borderId="32" xfId="0" applyNumberFormat="1" applyFont="1" applyFill="1" applyBorder="1" applyAlignment="1">
      <alignment horizontal="center" vertical="center"/>
    </xf>
    <xf numFmtId="20" fontId="15" fillId="3" borderId="28" xfId="0" applyNumberFormat="1" applyFont="1" applyFill="1" applyBorder="1" applyAlignment="1">
      <alignment horizontal="center" vertical="center"/>
    </xf>
    <xf numFmtId="20" fontId="15" fillId="0" borderId="6" xfId="0" applyNumberFormat="1" applyFont="1" applyBorder="1" applyAlignment="1">
      <alignment horizontal="center" vertical="center"/>
    </xf>
    <xf numFmtId="20" fontId="14" fillId="0" borderId="43" xfId="0" applyNumberFormat="1" applyFont="1" applyBorder="1" applyAlignment="1">
      <alignment horizontal="center" vertical="center"/>
    </xf>
    <xf numFmtId="0" fontId="8" fillId="5" borderId="12" xfId="0" applyNumberFormat="1" applyFont="1" applyFill="1" applyBorder="1" applyAlignment="1">
      <alignment horizontal="center" vertical="center"/>
    </xf>
    <xf numFmtId="20" fontId="39" fillId="7" borderId="13" xfId="0" applyNumberFormat="1" applyFont="1" applyFill="1" applyBorder="1" applyAlignment="1">
      <alignment horizontal="center" vertical="center"/>
    </xf>
    <xf numFmtId="20" fontId="16" fillId="0" borderId="14" xfId="0" applyNumberFormat="1" applyFont="1" applyBorder="1" applyAlignment="1">
      <alignment horizontal="center" vertical="center"/>
    </xf>
    <xf numFmtId="20" fontId="14" fillId="0" borderId="14" xfId="0" applyNumberFormat="1" applyFont="1" applyBorder="1" applyAlignment="1">
      <alignment horizontal="center" vertical="center"/>
    </xf>
    <xf numFmtId="20" fontId="14" fillId="3" borderId="43" xfId="0" applyNumberFormat="1" applyFont="1" applyFill="1" applyBorder="1" applyAlignment="1">
      <alignment horizontal="center" vertical="center"/>
    </xf>
    <xf numFmtId="20" fontId="16" fillId="3" borderId="6" xfId="0" applyNumberFormat="1" applyFont="1" applyFill="1" applyBorder="1" applyAlignment="1">
      <alignment horizontal="center" vertical="center"/>
    </xf>
    <xf numFmtId="20" fontId="39" fillId="7" borderId="8" xfId="0" applyNumberFormat="1" applyFont="1" applyFill="1" applyBorder="1" applyAlignment="1">
      <alignment horizontal="center" vertical="center"/>
    </xf>
    <xf numFmtId="20" fontId="39" fillId="7" borderId="28" xfId="0" applyNumberFormat="1" applyFont="1" applyFill="1" applyBorder="1" applyAlignment="1">
      <alignment horizontal="center" vertical="center"/>
    </xf>
    <xf numFmtId="20" fontId="39" fillId="7" borderId="29" xfId="0" applyNumberFormat="1" applyFont="1" applyFill="1" applyBorder="1" applyAlignment="1">
      <alignment horizontal="center" vertical="center"/>
    </xf>
    <xf numFmtId="20" fontId="39" fillId="7" borderId="32" xfId="0" applyNumberFormat="1" applyFont="1" applyFill="1" applyBorder="1" applyAlignment="1">
      <alignment horizontal="center" vertical="center"/>
    </xf>
    <xf numFmtId="20" fontId="16" fillId="3" borderId="29" xfId="0" applyNumberFormat="1" applyFont="1" applyFill="1" applyBorder="1" applyAlignment="1">
      <alignment horizontal="center" vertical="center"/>
    </xf>
    <xf numFmtId="20" fontId="16" fillId="3" borderId="14" xfId="0" applyNumberFormat="1" applyFont="1" applyFill="1" applyBorder="1" applyAlignment="1">
      <alignment horizontal="center" vertical="center"/>
    </xf>
    <xf numFmtId="20" fontId="39" fillId="7" borderId="16" xfId="0" applyNumberFormat="1" applyFont="1" applyFill="1" applyBorder="1" applyAlignment="1">
      <alignment horizontal="center" vertical="center"/>
    </xf>
    <xf numFmtId="20" fontId="39" fillId="7" borderId="31" xfId="0" applyNumberFormat="1" applyFont="1" applyFill="1" applyBorder="1" applyAlignment="1">
      <alignment horizontal="center" vertical="center"/>
    </xf>
    <xf numFmtId="0" fontId="32" fillId="0" borderId="40" xfId="0" applyFont="1" applyBorder="1" applyAlignment="1">
      <alignment vertical="center" wrapText="1"/>
    </xf>
    <xf numFmtId="0" fontId="3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4" borderId="40" xfId="0" applyFont="1" applyFill="1" applyBorder="1" applyAlignment="1">
      <alignment vertical="center"/>
    </xf>
    <xf numFmtId="0" fontId="0" fillId="4" borderId="40" xfId="0" applyFill="1" applyBorder="1" applyAlignment="1"/>
    <xf numFmtId="0" fontId="0" fillId="4" borderId="0" xfId="0" applyFill="1" applyBorder="1" applyAlignment="1"/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29" fillId="0" borderId="1" xfId="0" applyFont="1" applyBorder="1" applyAlignment="1"/>
    <xf numFmtId="0" fontId="29" fillId="0" borderId="2" xfId="0" applyFont="1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9" fillId="2" borderId="28" xfId="0" applyNumberFormat="1" applyFont="1" applyFill="1" applyBorder="1" applyAlignment="1">
      <alignment horizontal="center" vertical="center"/>
    </xf>
    <xf numFmtId="164" fontId="9" fillId="2" borderId="36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0" fontId="33" fillId="0" borderId="19" xfId="0" applyFont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44" xfId="0" applyBorder="1" applyAlignment="1">
      <alignment wrapText="1"/>
    </xf>
    <xf numFmtId="0" fontId="0" fillId="0" borderId="23" xfId="0" applyBorder="1" applyAlignment="1">
      <alignment wrapText="1"/>
    </xf>
    <xf numFmtId="0" fontId="28" fillId="3" borderId="19" xfId="0" applyFont="1" applyFill="1" applyBorder="1" applyAlignment="1"/>
    <xf numFmtId="0" fontId="28" fillId="3" borderId="45" xfId="0" applyFont="1" applyFill="1" applyBorder="1" applyAlignment="1"/>
    <xf numFmtId="0" fontId="28" fillId="3" borderId="42" xfId="0" applyFont="1" applyFill="1" applyBorder="1" applyAlignment="1"/>
    <xf numFmtId="0" fontId="0" fillId="0" borderId="21" xfId="0" applyBorder="1" applyAlignment="1"/>
    <xf numFmtId="0" fontId="0" fillId="0" borderId="0" xfId="0" applyAlignment="1"/>
    <xf numFmtId="0" fontId="0" fillId="0" borderId="22" xfId="0" applyBorder="1" applyAlignment="1"/>
    <xf numFmtId="0" fontId="0" fillId="0" borderId="44" xfId="0" applyBorder="1" applyAlignment="1"/>
    <xf numFmtId="0" fontId="0" fillId="0" borderId="40" xfId="0" applyBorder="1" applyAlignment="1"/>
    <xf numFmtId="0" fontId="0" fillId="0" borderId="23" xfId="0" applyBorder="1" applyAlignment="1"/>
    <xf numFmtId="0" fontId="9" fillId="2" borderId="10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164" fontId="9" fillId="2" borderId="26" xfId="0" applyNumberFormat="1" applyFont="1" applyFill="1" applyBorder="1" applyAlignment="1">
      <alignment horizontal="center" vertical="center"/>
    </xf>
    <xf numFmtId="164" fontId="9" fillId="2" borderId="35" xfId="0" applyNumberFormat="1" applyFont="1" applyFill="1" applyBorder="1" applyAlignment="1">
      <alignment horizontal="center" vertical="center"/>
    </xf>
    <xf numFmtId="0" fontId="9" fillId="2" borderId="37" xfId="0" applyFont="1" applyFill="1" applyBorder="1"/>
    <xf numFmtId="0" fontId="9" fillId="2" borderId="38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69;&#1082;&#1089;&#1087;&#1083;&#1091;&#1072;&#1090;&#1072;&#1094;&#1080;&#1103;/&#1056;&#1072;&#1089;&#1087;.%20&#1043;&#1052;&#1055;%20&#1085;&#1072;%202008%20&#1075;&#1086;&#1076;%20%20&#1055;&#1056;&#1054;&#1045;&#1050;&#1058;%20&#1087;&#1086;%20%202007%20&#1075;&#1086;&#1076;&#109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Акты замеров "/>
      <sheetName val="Данные по маршрутам № 1 - 9"/>
      <sheetName val="Данные по маршруту № 1"/>
      <sheetName val="Расписание по маршруту №1"/>
      <sheetName val="Распис.маршр. № 2,3,4,5,6,9,11."/>
      <sheetName val="Лист1"/>
      <sheetName val="Произв. программа 2008 на январ"/>
    </sheetNames>
    <sheetDataSet>
      <sheetData sheetId="0">
        <row r="18">
          <cell r="J18">
            <v>20.900000000008731</v>
          </cell>
        </row>
        <row r="19">
          <cell r="J19">
            <v>2.1</v>
          </cell>
        </row>
        <row r="20">
          <cell r="I20">
            <v>1.9</v>
          </cell>
        </row>
        <row r="21">
          <cell r="J21">
            <v>7.7</v>
          </cell>
        </row>
        <row r="22">
          <cell r="I22">
            <v>7.5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71"/>
  <sheetViews>
    <sheetView topLeftCell="A13" zoomScale="112" zoomScaleNormal="112" workbookViewId="0">
      <selection activeCell="C21" sqref="C21"/>
    </sheetView>
  </sheetViews>
  <sheetFormatPr defaultRowHeight="15"/>
  <cols>
    <col min="5" max="6" width="8.42578125" customWidth="1"/>
    <col min="8" max="8" width="8.5703125" customWidth="1"/>
    <col min="9" max="9" width="8.140625" customWidth="1"/>
    <col min="10" max="10" width="8.5703125" customWidth="1"/>
  </cols>
  <sheetData>
    <row r="1" spans="1:25">
      <c r="A1" s="108"/>
      <c r="C1" s="108"/>
      <c r="D1" s="108"/>
      <c r="F1" s="1"/>
      <c r="G1" s="124" t="s">
        <v>11</v>
      </c>
      <c r="H1" s="124"/>
      <c r="I1" s="123"/>
      <c r="J1" s="70"/>
    </row>
    <row r="2" spans="1:25">
      <c r="A2" s="4"/>
      <c r="C2" s="4"/>
      <c r="D2" s="4"/>
      <c r="F2" s="4"/>
      <c r="G2" s="124" t="s">
        <v>12</v>
      </c>
      <c r="H2" s="124"/>
      <c r="I2" s="124"/>
      <c r="J2" s="6"/>
    </row>
    <row r="3" spans="1:25" ht="17.25" customHeight="1">
      <c r="A3" s="163"/>
      <c r="B3" s="159"/>
      <c r="C3" s="159"/>
      <c r="D3" s="159"/>
      <c r="E3" s="159"/>
      <c r="F3" s="159"/>
      <c r="G3" s="125" t="s">
        <v>10</v>
      </c>
      <c r="H3" s="124"/>
      <c r="I3" s="124"/>
      <c r="J3" s="6"/>
      <c r="K3" s="9"/>
      <c r="L3" s="9"/>
      <c r="M3" s="9"/>
      <c r="N3" s="9"/>
      <c r="O3" s="9"/>
      <c r="P3" s="9"/>
      <c r="Q3" s="9"/>
      <c r="S3" s="10">
        <v>3.472222222222222E-3</v>
      </c>
      <c r="T3" s="11" t="s">
        <v>0</v>
      </c>
      <c r="U3" s="11"/>
      <c r="V3" s="11"/>
      <c r="W3" s="11"/>
      <c r="X3" s="8"/>
    </row>
    <row r="4" spans="1:25" ht="42" customHeight="1" thickBot="1">
      <c r="A4" s="216" t="s">
        <v>46</v>
      </c>
      <c r="B4" s="216"/>
      <c r="C4" s="216"/>
      <c r="D4" s="216"/>
      <c r="E4" s="216"/>
      <c r="F4" s="216"/>
      <c r="G4" s="216"/>
      <c r="H4" s="216"/>
      <c r="I4" s="216"/>
      <c r="J4" s="216"/>
      <c r="K4" s="9"/>
      <c r="L4" s="9"/>
      <c r="M4" s="9"/>
      <c r="N4" s="9"/>
      <c r="O4" s="9"/>
      <c r="P4" s="9"/>
      <c r="Q4" s="9"/>
      <c r="S4" s="10">
        <v>7.6388888888888886E-3</v>
      </c>
      <c r="T4" s="11" t="s">
        <v>0</v>
      </c>
      <c r="U4" s="11"/>
      <c r="V4" s="11"/>
      <c r="W4" s="11"/>
      <c r="X4" s="8"/>
    </row>
    <row r="5" spans="1:25" ht="15.75" hidden="1" thickBot="1">
      <c r="A5" s="222"/>
      <c r="B5" s="223"/>
      <c r="C5" s="224"/>
      <c r="D5" s="224"/>
      <c r="E5" s="224"/>
      <c r="F5" s="224"/>
      <c r="G5" s="224"/>
      <c r="H5" s="224"/>
      <c r="J5" s="66"/>
      <c r="K5" s="66"/>
      <c r="L5" s="66"/>
      <c r="M5" s="66"/>
      <c r="V5" s="68"/>
      <c r="W5" s="69"/>
      <c r="Y5" s="69"/>
    </row>
    <row r="6" spans="1:25" ht="15.75" thickBot="1">
      <c r="A6" s="139" t="s">
        <v>26</v>
      </c>
      <c r="B6" s="147"/>
      <c r="C6" s="227" t="s">
        <v>45</v>
      </c>
      <c r="D6" s="228"/>
      <c r="E6" s="228"/>
      <c r="F6" s="229"/>
      <c r="G6" s="162"/>
      <c r="H6" s="160" t="s">
        <v>44</v>
      </c>
      <c r="I6" s="161"/>
      <c r="J6" s="165"/>
      <c r="K6" s="66"/>
      <c r="L6" s="66"/>
      <c r="M6" s="66"/>
    </row>
    <row r="7" spans="1:25" ht="16.5" thickBot="1">
      <c r="A7" s="225" t="s">
        <v>21</v>
      </c>
      <c r="B7" s="226"/>
      <c r="C7" s="225" t="s">
        <v>18</v>
      </c>
      <c r="D7" s="226"/>
      <c r="E7" s="225" t="s">
        <v>19</v>
      </c>
      <c r="F7" s="226"/>
      <c r="G7" s="220" t="s">
        <v>34</v>
      </c>
      <c r="H7" s="221"/>
      <c r="I7" s="220" t="s">
        <v>35</v>
      </c>
      <c r="J7" s="221"/>
      <c r="K7" s="66"/>
      <c r="L7" s="66"/>
      <c r="M7" s="66"/>
    </row>
    <row r="8" spans="1:25" ht="16.5" thickBot="1">
      <c r="A8" s="164" t="s">
        <v>16</v>
      </c>
      <c r="B8" s="28" t="s">
        <v>27</v>
      </c>
      <c r="C8" s="164" t="s">
        <v>3</v>
      </c>
      <c r="D8" s="28" t="s">
        <v>4</v>
      </c>
      <c r="E8" s="164" t="s">
        <v>3</v>
      </c>
      <c r="F8" s="28" t="s">
        <v>4</v>
      </c>
      <c r="G8" s="28" t="s">
        <v>3</v>
      </c>
      <c r="H8" s="28" t="s">
        <v>4</v>
      </c>
      <c r="I8" s="28" t="s">
        <v>3</v>
      </c>
      <c r="J8" s="28" t="s">
        <v>4</v>
      </c>
      <c r="K8" s="66"/>
      <c r="L8" s="66"/>
      <c r="M8" s="66"/>
    </row>
    <row r="9" spans="1:25" ht="13.5" customHeight="1">
      <c r="A9" s="109">
        <v>0.30555555555555552</v>
      </c>
      <c r="B9" s="110">
        <v>0.33333333333333331</v>
      </c>
      <c r="C9" s="114">
        <v>0.3923611111111111</v>
      </c>
      <c r="D9" s="111">
        <v>0.40972222222222227</v>
      </c>
      <c r="E9" s="109">
        <v>0.39930555555555558</v>
      </c>
      <c r="F9" s="111">
        <v>0.43402777777777773</v>
      </c>
      <c r="G9" s="109">
        <v>0.40972222222222227</v>
      </c>
      <c r="H9" s="111">
        <v>0.43055555555555558</v>
      </c>
      <c r="I9" s="109">
        <v>0.4201388888888889</v>
      </c>
      <c r="J9" s="110">
        <v>0.44097222222222227</v>
      </c>
      <c r="K9" s="66"/>
      <c r="L9" s="66"/>
      <c r="M9" s="66"/>
    </row>
    <row r="10" spans="1:25" ht="12.75" customHeight="1">
      <c r="A10" s="109">
        <v>0.3611111111111111</v>
      </c>
      <c r="B10" s="110">
        <v>0.38541666666666669</v>
      </c>
      <c r="C10" s="114">
        <v>0.43055555555555558</v>
      </c>
      <c r="D10" s="111">
        <v>0.44791666666666669</v>
      </c>
      <c r="E10" s="109">
        <v>0.44791666666666669</v>
      </c>
      <c r="F10" s="111">
        <v>0.45833333333333331</v>
      </c>
      <c r="G10" s="109">
        <v>0.4513888888888889</v>
      </c>
      <c r="H10" s="111">
        <v>0.47569444444444442</v>
      </c>
      <c r="I10" s="109">
        <v>0.46180555555555558</v>
      </c>
      <c r="J10" s="110">
        <v>0.48263888888888901</v>
      </c>
      <c r="K10" s="66"/>
      <c r="L10" s="66"/>
      <c r="M10" s="66"/>
    </row>
    <row r="11" spans="1:25" ht="14.25" customHeight="1">
      <c r="A11" s="109">
        <v>0.41666666666666669</v>
      </c>
      <c r="B11" s="110">
        <v>0.44444444444444442</v>
      </c>
      <c r="C11" s="114">
        <v>0.46527777777777773</v>
      </c>
      <c r="D11" s="155" t="s">
        <v>30</v>
      </c>
      <c r="E11" s="109">
        <v>0.47569444444444442</v>
      </c>
      <c r="F11" s="111">
        <v>0.48958333333333331</v>
      </c>
      <c r="G11" s="109">
        <v>0.49652777777777773</v>
      </c>
      <c r="H11" s="111">
        <v>0.52430555555555558</v>
      </c>
      <c r="I11" s="109">
        <v>0.51041666666666663</v>
      </c>
      <c r="J11" s="155" t="s">
        <v>30</v>
      </c>
      <c r="K11" s="66"/>
      <c r="L11" s="66"/>
      <c r="M11" s="66"/>
    </row>
    <row r="12" spans="1:25" ht="12.75" customHeight="1">
      <c r="A12" s="109">
        <v>0.47222222222222227</v>
      </c>
      <c r="B12" s="110">
        <v>0.50347222222222221</v>
      </c>
      <c r="C12" s="114">
        <v>0.52430555555555558</v>
      </c>
      <c r="D12" s="111">
        <v>0.53819444444444442</v>
      </c>
      <c r="E12" s="109">
        <v>0.5</v>
      </c>
      <c r="F12" s="155" t="s">
        <v>30</v>
      </c>
      <c r="G12" s="109">
        <v>0.55555555555555558</v>
      </c>
      <c r="H12" s="111">
        <v>0.57638888888888895</v>
      </c>
      <c r="I12" s="109">
        <v>0.54513888888888895</v>
      </c>
      <c r="J12" s="110">
        <v>0.58333333333333337</v>
      </c>
      <c r="K12" s="66"/>
      <c r="L12" s="66"/>
      <c r="M12" s="66"/>
    </row>
    <row r="13" spans="1:25" ht="13.5" customHeight="1">
      <c r="A13" s="109">
        <v>0.52777777777777779</v>
      </c>
      <c r="B13" s="128" t="s">
        <v>6</v>
      </c>
      <c r="C13" s="114">
        <v>0.55555555555555558</v>
      </c>
      <c r="D13" s="111">
        <v>0.57291666666666663</v>
      </c>
      <c r="E13" s="109">
        <v>0.53472222222222221</v>
      </c>
      <c r="F13" s="112">
        <v>0.55208333333333337</v>
      </c>
      <c r="G13" s="109">
        <v>0.59722222222222221</v>
      </c>
      <c r="H13" s="155" t="s">
        <v>30</v>
      </c>
      <c r="I13" s="109">
        <v>0.61111111111111105</v>
      </c>
      <c r="J13" s="110">
        <v>0.63194444444444442</v>
      </c>
      <c r="K13" s="66"/>
      <c r="L13" s="66"/>
      <c r="M13" s="66"/>
    </row>
    <row r="14" spans="1:25" ht="14.25" customHeight="1">
      <c r="A14" s="109">
        <v>0.59027777777777779</v>
      </c>
      <c r="B14" s="110">
        <v>0.60763888888888895</v>
      </c>
      <c r="C14" s="114">
        <v>0.60069444444444442</v>
      </c>
      <c r="D14" s="111">
        <v>0.61805555555555558</v>
      </c>
      <c r="E14" s="109">
        <v>0.56944444444444442</v>
      </c>
      <c r="F14" s="112">
        <v>0.59722222222222221</v>
      </c>
      <c r="G14" s="109">
        <v>0.63888888888888895</v>
      </c>
      <c r="H14" s="111">
        <v>0.65972222222222221</v>
      </c>
      <c r="I14" s="109">
        <v>0.65277777777777779</v>
      </c>
      <c r="J14" s="110">
        <v>0.67361111111111116</v>
      </c>
      <c r="K14" s="66"/>
      <c r="L14" s="66"/>
      <c r="M14" s="66"/>
    </row>
    <row r="15" spans="1:25" ht="14.25" customHeight="1">
      <c r="A15" s="109">
        <v>0.65277777777777779</v>
      </c>
      <c r="B15" s="113">
        <v>0.68055555555555547</v>
      </c>
      <c r="C15" s="114">
        <v>0.64930555555555558</v>
      </c>
      <c r="D15" s="111">
        <v>0.67013888888888884</v>
      </c>
      <c r="E15" s="109">
        <v>0.61458333333333337</v>
      </c>
      <c r="F15" s="113">
        <v>0.63194444444444442</v>
      </c>
      <c r="G15" s="109">
        <v>0.68055555555555547</v>
      </c>
      <c r="H15" s="111">
        <v>0.70138888888888884</v>
      </c>
      <c r="I15" s="109">
        <v>0.69444444444444453</v>
      </c>
      <c r="J15" s="110">
        <v>0.71527777777777779</v>
      </c>
      <c r="K15" s="66"/>
      <c r="L15" s="66"/>
      <c r="M15" s="66"/>
    </row>
    <row r="16" spans="1:25" ht="13.5" customHeight="1">
      <c r="A16" s="109">
        <v>0.70486111111111116</v>
      </c>
      <c r="B16" s="111">
        <v>0.72916666666666663</v>
      </c>
      <c r="C16" s="141">
        <v>0.68402777777777779</v>
      </c>
      <c r="D16" s="111">
        <v>0.70138888888888884</v>
      </c>
      <c r="E16" s="142">
        <v>0.64930555555555558</v>
      </c>
      <c r="F16" s="113">
        <v>0.67708333333333337</v>
      </c>
      <c r="G16" s="109">
        <v>0.72222222222222221</v>
      </c>
      <c r="H16" s="111">
        <v>0.74305555555555503</v>
      </c>
      <c r="I16" s="109">
        <v>0.73958333333333337</v>
      </c>
      <c r="J16" s="110">
        <v>0.76736111111111116</v>
      </c>
      <c r="K16" s="66"/>
      <c r="L16" s="66"/>
      <c r="M16" s="66"/>
    </row>
    <row r="17" spans="1:25" ht="12.75" customHeight="1">
      <c r="A17" s="144">
        <v>0.74305555555555547</v>
      </c>
      <c r="B17" s="128" t="s">
        <v>6</v>
      </c>
      <c r="C17" s="114">
        <v>0.71875</v>
      </c>
      <c r="D17" s="111">
        <v>0.73611111111111116</v>
      </c>
      <c r="E17" s="109">
        <v>0.69444444444444453</v>
      </c>
      <c r="F17" s="110">
        <v>0.71527777777777779</v>
      </c>
      <c r="G17" s="109">
        <v>0.76388888888888884</v>
      </c>
      <c r="H17" s="111">
        <v>0.78472222222222221</v>
      </c>
      <c r="I17" s="109">
        <v>0.78819444444444453</v>
      </c>
      <c r="J17" s="155" t="s">
        <v>31</v>
      </c>
      <c r="K17" s="66"/>
      <c r="L17" s="66"/>
      <c r="M17" s="66"/>
    </row>
    <row r="18" spans="1:25" ht="14.25" customHeight="1" thickBot="1">
      <c r="A18" s="144">
        <v>0.8125</v>
      </c>
      <c r="B18" s="145">
        <v>0.83680555555555547</v>
      </c>
      <c r="C18" s="116">
        <v>0.75347222222222221</v>
      </c>
      <c r="D18" s="111">
        <v>0.77083333333333337</v>
      </c>
      <c r="E18" s="129">
        <v>0.73263888888888884</v>
      </c>
      <c r="F18" s="110">
        <v>0.75</v>
      </c>
      <c r="G18" s="109"/>
      <c r="H18" s="166" t="s">
        <v>31</v>
      </c>
      <c r="I18" s="109"/>
      <c r="J18" s="167"/>
    </row>
    <row r="19" spans="1:25" ht="12.75" customHeight="1" thickBot="1">
      <c r="A19" s="140">
        <v>0.86111111111111116</v>
      </c>
      <c r="B19" s="148" t="s">
        <v>7</v>
      </c>
      <c r="C19" s="116">
        <v>0.79513888888888884</v>
      </c>
      <c r="D19" s="156" t="s">
        <v>31</v>
      </c>
      <c r="E19" s="129">
        <v>0.76736111111111116</v>
      </c>
      <c r="F19" s="156" t="s">
        <v>31</v>
      </c>
      <c r="G19" s="48" t="s">
        <v>15</v>
      </c>
      <c r="H19" s="138" t="s">
        <v>37</v>
      </c>
      <c r="I19" s="48" t="s">
        <v>15</v>
      </c>
      <c r="J19" s="138" t="s">
        <v>37</v>
      </c>
    </row>
    <row r="20" spans="1:25">
      <c r="A20" s="48" t="s">
        <v>15</v>
      </c>
      <c r="B20" s="138" t="s">
        <v>38</v>
      </c>
      <c r="C20" s="48" t="s">
        <v>15</v>
      </c>
      <c r="D20" s="138" t="s">
        <v>40</v>
      </c>
      <c r="E20" s="48" t="s">
        <v>15</v>
      </c>
      <c r="F20" s="138" t="s">
        <v>40</v>
      </c>
      <c r="G20" s="136" t="s">
        <v>13</v>
      </c>
      <c r="H20" s="137" t="s">
        <v>24</v>
      </c>
      <c r="I20" s="136" t="s">
        <v>13</v>
      </c>
      <c r="J20" s="137" t="s">
        <v>23</v>
      </c>
    </row>
    <row r="21" spans="1:25" ht="12.75" customHeight="1" thickBot="1">
      <c r="A21" s="136" t="s">
        <v>13</v>
      </c>
      <c r="B21" s="137" t="s">
        <v>28</v>
      </c>
      <c r="C21" s="136" t="s">
        <v>13</v>
      </c>
      <c r="D21" s="137" t="s">
        <v>22</v>
      </c>
      <c r="E21" s="136" t="s">
        <v>13</v>
      </c>
      <c r="F21" s="137" t="s">
        <v>22</v>
      </c>
      <c r="G21" s="130" t="s">
        <v>14</v>
      </c>
      <c r="H21" s="134" t="s">
        <v>48</v>
      </c>
      <c r="I21" s="130" t="s">
        <v>14</v>
      </c>
      <c r="J21" s="135" t="s">
        <v>49</v>
      </c>
    </row>
    <row r="22" spans="1:25" ht="14.25" customHeight="1" thickBot="1">
      <c r="A22" s="130" t="s">
        <v>14</v>
      </c>
      <c r="B22" s="131" t="s">
        <v>39</v>
      </c>
      <c r="C22" s="130" t="s">
        <v>14</v>
      </c>
      <c r="D22" s="131" t="s">
        <v>47</v>
      </c>
      <c r="E22" s="130" t="s">
        <v>14</v>
      </c>
      <c r="F22" s="131" t="s">
        <v>47</v>
      </c>
      <c r="G22" s="168"/>
      <c r="H22" s="169"/>
      <c r="I22" s="168"/>
      <c r="J22" s="169"/>
    </row>
    <row r="23" spans="1:25">
      <c r="L23" s="14"/>
      <c r="M23" s="66"/>
      <c r="N23" s="66"/>
      <c r="O23" s="66"/>
      <c r="P23" s="66"/>
      <c r="Q23" s="66"/>
      <c r="R23" s="66"/>
      <c r="S23" s="89"/>
    </row>
    <row r="24" spans="1:25">
      <c r="C24" s="17"/>
    </row>
    <row r="25" spans="1:25">
      <c r="C25" s="8"/>
    </row>
    <row r="27" spans="1:25">
      <c r="K27" s="71"/>
      <c r="U27" s="217"/>
      <c r="V27" s="217"/>
      <c r="W27" s="217"/>
      <c r="X27" s="217"/>
      <c r="Y27" s="157"/>
    </row>
    <row r="28" spans="1:25">
      <c r="U28" s="217"/>
      <c r="V28" s="217"/>
      <c r="W28" s="217"/>
      <c r="X28" s="217"/>
      <c r="Y28" s="157"/>
    </row>
    <row r="29" spans="1:25" ht="15.75"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217"/>
      <c r="V29" s="217"/>
      <c r="W29" s="217"/>
      <c r="X29" s="217"/>
      <c r="Y29" s="157"/>
    </row>
    <row r="30" spans="1:25" ht="15.75"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217"/>
      <c r="V30" s="217"/>
      <c r="W30" s="217"/>
      <c r="X30" s="217"/>
      <c r="Y30" s="157"/>
    </row>
    <row r="31" spans="1:25">
      <c r="V31" s="16"/>
    </row>
    <row r="32" spans="1:25">
      <c r="C32" s="218"/>
      <c r="D32" s="218"/>
      <c r="E32" s="218"/>
      <c r="F32" s="218"/>
      <c r="G32" s="218"/>
      <c r="H32" s="218"/>
      <c r="I32" s="218"/>
      <c r="J32" s="218"/>
    </row>
    <row r="54" spans="12:19">
      <c r="L54" s="102"/>
      <c r="M54" s="219"/>
      <c r="N54" s="219"/>
      <c r="O54" s="219"/>
      <c r="P54" s="158"/>
      <c r="Q54" s="158"/>
      <c r="R54" s="158"/>
      <c r="S54" s="74"/>
    </row>
    <row r="55" spans="12:19">
      <c r="L55" s="103"/>
      <c r="M55" s="158"/>
      <c r="N55" s="158"/>
      <c r="O55" s="158"/>
      <c r="P55" s="158"/>
      <c r="Q55" s="158"/>
      <c r="R55" s="158"/>
      <c r="S55" s="74"/>
    </row>
    <row r="56" spans="12:19">
      <c r="L56" s="94"/>
      <c r="M56" s="104"/>
      <c r="N56" s="158"/>
      <c r="O56" s="158"/>
      <c r="P56" s="35"/>
      <c r="Q56" s="158"/>
      <c r="R56" s="158"/>
      <c r="S56" s="74"/>
    </row>
    <row r="57" spans="12:19">
      <c r="L57" s="103"/>
      <c r="M57" s="158"/>
      <c r="N57" s="158"/>
      <c r="O57" s="158"/>
      <c r="P57" s="35"/>
      <c r="Q57" s="158"/>
      <c r="R57" s="158"/>
      <c r="S57" s="74"/>
    </row>
    <row r="58" spans="12:19">
      <c r="L58" s="105"/>
      <c r="M58" s="75"/>
      <c r="N58" s="75"/>
      <c r="O58" s="75"/>
      <c r="P58" s="106"/>
      <c r="Q58" s="75"/>
      <c r="R58" s="75"/>
      <c r="S58" s="76"/>
    </row>
    <row r="59" spans="12:19">
      <c r="L59" s="96"/>
      <c r="M59" s="75"/>
      <c r="N59" s="75"/>
      <c r="O59" s="75"/>
      <c r="P59" s="106"/>
      <c r="Q59" s="75"/>
      <c r="R59" s="75"/>
      <c r="S59" s="76"/>
    </row>
    <row r="60" spans="12:19">
      <c r="L60" s="105"/>
      <c r="M60" s="75"/>
      <c r="N60" s="75"/>
      <c r="O60" s="75"/>
      <c r="P60" s="106"/>
      <c r="Q60" s="75"/>
      <c r="R60" s="75"/>
      <c r="S60" s="76"/>
    </row>
    <row r="61" spans="12:19">
      <c r="L61" s="105"/>
      <c r="M61" s="75"/>
      <c r="N61" s="75"/>
      <c r="O61" s="75"/>
      <c r="P61" s="106"/>
      <c r="Q61" s="75"/>
      <c r="R61" s="75"/>
      <c r="S61" s="76"/>
    </row>
    <row r="62" spans="12:19">
      <c r="L62" s="105"/>
      <c r="M62" s="75"/>
      <c r="N62" s="75"/>
      <c r="O62" s="75"/>
      <c r="P62" s="106"/>
      <c r="Q62" s="75"/>
      <c r="R62" s="75"/>
      <c r="S62" s="76"/>
    </row>
    <row r="63" spans="12:19">
      <c r="L63" s="105"/>
      <c r="M63" s="83"/>
      <c r="N63" s="83"/>
      <c r="O63" s="83"/>
      <c r="P63" s="83"/>
      <c r="Q63" s="83"/>
      <c r="R63" s="83"/>
      <c r="S63" s="84"/>
    </row>
    <row r="64" spans="12:19">
      <c r="L64" s="105"/>
      <c r="M64" s="83"/>
      <c r="N64" s="83"/>
      <c r="O64" s="83"/>
      <c r="P64" s="83"/>
      <c r="Q64" s="83"/>
      <c r="R64" s="83"/>
      <c r="S64" s="84"/>
    </row>
    <row r="65" spans="12:19">
      <c r="L65" s="105"/>
      <c r="M65" s="75"/>
      <c r="N65" s="75"/>
      <c r="O65" s="75"/>
      <c r="P65" s="106"/>
      <c r="Q65" s="75"/>
      <c r="R65" s="75"/>
      <c r="S65" s="76"/>
    </row>
    <row r="66" spans="12:19">
      <c r="L66" s="105"/>
      <c r="M66" s="75"/>
      <c r="N66" s="75"/>
      <c r="O66" s="75"/>
      <c r="P66" s="106"/>
      <c r="Q66" s="75"/>
      <c r="R66" s="75"/>
      <c r="S66" s="76"/>
    </row>
    <row r="67" spans="12:19">
      <c r="L67" s="105"/>
      <c r="M67" s="75"/>
      <c r="N67" s="75"/>
      <c r="O67" s="75"/>
      <c r="P67" s="106"/>
      <c r="Q67" s="75"/>
      <c r="R67" s="75"/>
      <c r="S67" s="76"/>
    </row>
    <row r="68" spans="12:19">
      <c r="L68" s="14"/>
      <c r="M68" s="75"/>
      <c r="N68" s="75"/>
      <c r="O68" s="75"/>
      <c r="P68" s="106"/>
      <c r="Q68" s="75"/>
      <c r="R68" s="75"/>
      <c r="S68" s="76"/>
    </row>
    <row r="69" spans="12:19">
      <c r="L69" s="14"/>
      <c r="M69" s="75"/>
      <c r="N69" s="75"/>
      <c r="O69" s="75"/>
      <c r="P69" s="106"/>
      <c r="Q69" s="75"/>
      <c r="R69" s="75"/>
      <c r="S69" s="76"/>
    </row>
    <row r="70" spans="12:19">
      <c r="L70" s="14"/>
      <c r="M70" s="83"/>
      <c r="N70" s="83"/>
      <c r="O70" s="83"/>
      <c r="P70" s="83"/>
      <c r="Q70" s="83"/>
      <c r="R70" s="83"/>
      <c r="S70" s="84"/>
    </row>
    <row r="71" spans="12:19">
      <c r="L71" s="14"/>
      <c r="M71" s="66"/>
      <c r="N71" s="66"/>
      <c r="O71" s="66"/>
      <c r="P71" s="66"/>
      <c r="Q71" s="66"/>
      <c r="R71" s="66"/>
      <c r="S71" s="89"/>
    </row>
  </sheetData>
  <mergeCells count="14">
    <mergeCell ref="A4:J4"/>
    <mergeCell ref="U29:X29"/>
    <mergeCell ref="U30:X30"/>
    <mergeCell ref="C32:J32"/>
    <mergeCell ref="M54:O54"/>
    <mergeCell ref="I7:J7"/>
    <mergeCell ref="U27:X27"/>
    <mergeCell ref="U28:X28"/>
    <mergeCell ref="A5:H5"/>
    <mergeCell ref="A7:B7"/>
    <mergeCell ref="C7:D7"/>
    <mergeCell ref="E7:F7"/>
    <mergeCell ref="G7:H7"/>
    <mergeCell ref="C6:F6"/>
  </mergeCells>
  <pageMargins left="0.43307086614173229" right="0.23622047244094491" top="0.47244094488188981" bottom="0.74803149606299213" header="0.31496062992125984" footer="0.31496062992125984"/>
  <pageSetup paperSize="9" scale="11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00"/>
  <sheetViews>
    <sheetView tabSelected="1" zoomScale="112" zoomScaleNormal="112" workbookViewId="0">
      <selection activeCell="J5" sqref="J5"/>
    </sheetView>
  </sheetViews>
  <sheetFormatPr defaultRowHeight="15"/>
  <cols>
    <col min="5" max="5" width="9.140625" customWidth="1"/>
    <col min="8" max="8" width="9.7109375" customWidth="1"/>
    <col min="9" max="9" width="9.140625" customWidth="1"/>
  </cols>
  <sheetData>
    <row r="1" spans="1:33">
      <c r="A1" s="108" t="s">
        <v>50</v>
      </c>
      <c r="C1" s="108"/>
      <c r="D1" s="108"/>
      <c r="F1" s="124" t="s">
        <v>52</v>
      </c>
      <c r="G1" s="124"/>
      <c r="H1" s="123"/>
      <c r="I1" s="123"/>
      <c r="J1" s="70"/>
      <c r="O1" s="3"/>
      <c r="Q1" s="3"/>
    </row>
    <row r="2" spans="1:33">
      <c r="A2" s="4"/>
      <c r="C2" s="4"/>
      <c r="D2" s="4"/>
      <c r="F2" s="124" t="s">
        <v>12</v>
      </c>
      <c r="G2" s="124"/>
      <c r="H2" s="124"/>
      <c r="I2" s="124"/>
      <c r="J2" s="6"/>
      <c r="L2" s="4"/>
      <c r="O2" s="7"/>
    </row>
    <row r="3" spans="1:33" ht="15" customHeight="1">
      <c r="A3" s="150"/>
      <c r="B3" s="115"/>
      <c r="C3" s="115"/>
      <c r="D3" s="115"/>
      <c r="E3" s="115"/>
      <c r="F3" s="125" t="s">
        <v>53</v>
      </c>
      <c r="G3" s="124"/>
      <c r="H3" s="124"/>
      <c r="I3" s="124"/>
      <c r="J3" s="6"/>
      <c r="L3" s="4"/>
      <c r="O3" s="7"/>
      <c r="P3" s="8"/>
      <c r="Q3" s="9"/>
      <c r="R3" s="9"/>
      <c r="S3" s="9"/>
      <c r="T3" s="9"/>
      <c r="U3" s="9"/>
      <c r="V3" s="9"/>
      <c r="W3" s="9"/>
      <c r="X3" s="9"/>
      <c r="Y3" s="9"/>
      <c r="Z3" s="9"/>
      <c r="AB3" s="10">
        <v>3.472222222222222E-3</v>
      </c>
      <c r="AC3" s="11" t="s">
        <v>0</v>
      </c>
      <c r="AD3" s="11"/>
      <c r="AE3" s="11"/>
      <c r="AF3" s="11"/>
      <c r="AG3" s="8"/>
    </row>
    <row r="4" spans="1:33">
      <c r="A4" s="4"/>
      <c r="C4" s="4"/>
      <c r="D4" s="4"/>
      <c r="F4" s="4"/>
      <c r="G4" s="4"/>
      <c r="H4" s="4"/>
      <c r="I4" s="4"/>
      <c r="J4" s="6"/>
      <c r="K4" s="5"/>
      <c r="L4" s="4"/>
      <c r="M4" s="4"/>
      <c r="N4" s="4"/>
      <c r="O4" s="7"/>
      <c r="P4" s="8"/>
      <c r="Q4" s="9"/>
      <c r="R4" s="9"/>
      <c r="S4" s="9"/>
      <c r="T4" s="9"/>
      <c r="U4" s="9"/>
      <c r="V4" s="9"/>
      <c r="W4" s="9"/>
      <c r="X4" s="9"/>
      <c r="Y4" s="9"/>
      <c r="Z4" s="9"/>
      <c r="AB4" s="10">
        <v>2.0833333333333333E-3</v>
      </c>
      <c r="AC4" s="11" t="s">
        <v>0</v>
      </c>
      <c r="AD4" s="11"/>
      <c r="AE4" s="11"/>
      <c r="AF4" s="11"/>
      <c r="AG4" s="8"/>
    </row>
    <row r="5" spans="1:33" ht="36" customHeight="1">
      <c r="A5" s="230" t="s">
        <v>55</v>
      </c>
      <c r="B5" s="230"/>
      <c r="C5" s="230"/>
      <c r="D5" s="230"/>
      <c r="E5" s="230"/>
      <c r="F5" s="230"/>
      <c r="G5" s="230"/>
      <c r="H5" s="230"/>
      <c r="I5" s="12"/>
      <c r="J5" s="12"/>
      <c r="K5" s="2"/>
      <c r="L5" s="12"/>
      <c r="M5" s="12"/>
      <c r="N5" s="12"/>
      <c r="O5" s="7"/>
      <c r="P5" s="8"/>
      <c r="Q5" s="9"/>
      <c r="R5" s="9"/>
      <c r="S5" s="9"/>
      <c r="T5" s="9"/>
      <c r="U5" s="9"/>
      <c r="V5" s="9"/>
      <c r="W5" s="9"/>
      <c r="X5" s="9"/>
      <c r="Y5" s="9"/>
      <c r="Z5" s="9"/>
      <c r="AB5" s="10"/>
      <c r="AC5" s="11"/>
      <c r="AD5" s="11"/>
      <c r="AE5" s="11"/>
      <c r="AF5" s="11"/>
      <c r="AG5" s="8"/>
    </row>
    <row r="6" spans="1:33" ht="8.25" customHeight="1" thickBot="1">
      <c r="A6" s="215"/>
      <c r="B6" s="215"/>
      <c r="C6" s="215"/>
      <c r="D6" s="215"/>
      <c r="E6" s="215"/>
      <c r="F6" s="215"/>
      <c r="G6" s="215"/>
      <c r="K6" s="20"/>
      <c r="L6" s="20"/>
      <c r="M6" s="21"/>
      <c r="N6" s="21"/>
      <c r="O6" s="22"/>
      <c r="P6" s="23"/>
      <c r="Q6" s="24"/>
      <c r="R6" s="9"/>
      <c r="S6" s="9"/>
      <c r="T6" s="9"/>
      <c r="U6" s="9"/>
      <c r="V6" s="9"/>
      <c r="W6" s="9"/>
      <c r="X6" s="9"/>
      <c r="Y6" s="9"/>
      <c r="Z6" s="9"/>
      <c r="AB6" s="15">
        <v>2.4305555555555556E-2</v>
      </c>
      <c r="AC6" s="11" t="s">
        <v>0</v>
      </c>
      <c r="AD6" s="15">
        <v>2.4305555555555556E-2</v>
      </c>
      <c r="AE6" s="18" t="s">
        <v>1</v>
      </c>
      <c r="AF6" s="15">
        <v>1.0416666666666666E-2</v>
      </c>
      <c r="AG6" s="25"/>
    </row>
    <row r="7" spans="1:33" ht="14.1" customHeight="1" thickBot="1">
      <c r="A7" s="220" t="s">
        <v>8</v>
      </c>
      <c r="B7" s="238"/>
      <c r="C7" s="228"/>
      <c r="D7" s="228"/>
      <c r="E7" s="228"/>
      <c r="F7" s="228"/>
      <c r="G7" s="228"/>
      <c r="H7" s="229"/>
      <c r="I7" s="26"/>
      <c r="P7" s="8"/>
      <c r="Q7" s="9"/>
      <c r="R7" s="9"/>
      <c r="S7" s="9"/>
      <c r="T7" s="9"/>
      <c r="U7" s="9"/>
      <c r="V7" s="9"/>
      <c r="W7" s="9"/>
      <c r="X7" s="9"/>
      <c r="Y7" s="9"/>
      <c r="Z7" s="9"/>
      <c r="AB7" s="15">
        <v>2.0833333333333332E-2</v>
      </c>
      <c r="AC7" s="11" t="s">
        <v>0</v>
      </c>
      <c r="AD7" s="15">
        <v>2.4305555555555556E-2</v>
      </c>
      <c r="AE7" s="18" t="s">
        <v>1</v>
      </c>
      <c r="AF7" s="15">
        <v>3.472222222222222E-3</v>
      </c>
      <c r="AG7" s="19" t="s">
        <v>2</v>
      </c>
    </row>
    <row r="8" spans="1:33" ht="14.1" customHeight="1" thickBot="1">
      <c r="A8" s="225" t="s">
        <v>32</v>
      </c>
      <c r="B8" s="226"/>
      <c r="C8" s="225" t="s">
        <v>33</v>
      </c>
      <c r="D8" s="226"/>
      <c r="E8" s="220" t="s">
        <v>34</v>
      </c>
      <c r="F8" s="221"/>
      <c r="G8" s="220" t="s">
        <v>35</v>
      </c>
      <c r="H8" s="221"/>
      <c r="I8" s="27"/>
      <c r="P8" s="8"/>
      <c r="Q8" s="9"/>
      <c r="R8" s="9"/>
      <c r="S8" s="9"/>
      <c r="T8" s="9"/>
      <c r="U8" s="9"/>
      <c r="V8" s="9"/>
      <c r="W8" s="9"/>
      <c r="X8" s="9"/>
      <c r="Y8" s="9"/>
      <c r="Z8" s="9"/>
      <c r="AB8" s="15">
        <v>2.0833333333333332E-2</v>
      </c>
      <c r="AC8" s="11" t="s">
        <v>0</v>
      </c>
      <c r="AD8" s="18"/>
      <c r="AE8" s="18"/>
      <c r="AF8" s="18"/>
      <c r="AG8" s="19"/>
    </row>
    <row r="9" spans="1:33" ht="14.1" customHeight="1" thickBot="1">
      <c r="A9" s="151" t="s">
        <v>3</v>
      </c>
      <c r="B9" s="28" t="s">
        <v>4</v>
      </c>
      <c r="C9" s="151" t="s">
        <v>3</v>
      </c>
      <c r="D9" s="28" t="s">
        <v>4</v>
      </c>
      <c r="E9" s="28" t="s">
        <v>3</v>
      </c>
      <c r="F9" s="28" t="s">
        <v>4</v>
      </c>
      <c r="G9" s="28" t="s">
        <v>3</v>
      </c>
      <c r="H9" s="28" t="s">
        <v>4</v>
      </c>
      <c r="I9" s="9"/>
      <c r="P9" s="8"/>
      <c r="Q9" s="9"/>
      <c r="R9" s="9"/>
      <c r="S9" s="9"/>
      <c r="T9" s="9"/>
      <c r="U9" s="9"/>
      <c r="V9" s="9"/>
      <c r="W9" s="9"/>
      <c r="X9" s="9"/>
      <c r="Y9" s="9"/>
      <c r="Z9" s="9"/>
      <c r="AB9" s="15">
        <v>8.3333333333333332E-3</v>
      </c>
      <c r="AC9" s="11" t="s">
        <v>0</v>
      </c>
      <c r="AD9" s="18"/>
      <c r="AE9" s="18"/>
      <c r="AF9" s="18"/>
      <c r="AG9" s="19"/>
    </row>
    <row r="10" spans="1:33" ht="14.1" customHeight="1">
      <c r="A10" s="109">
        <v>0.30208333333333331</v>
      </c>
      <c r="B10" s="110">
        <v>0.3263888888888889</v>
      </c>
      <c r="C10" s="109">
        <v>0.3125</v>
      </c>
      <c r="D10" s="110">
        <v>0.33680555555555558</v>
      </c>
      <c r="E10" s="142">
        <v>0.32291666666666669</v>
      </c>
      <c r="F10" s="149">
        <v>0.34375</v>
      </c>
      <c r="G10" s="142">
        <v>0.33680555555555558</v>
      </c>
      <c r="H10" s="143">
        <v>0.3576388888888889</v>
      </c>
      <c r="I10" s="9"/>
      <c r="P10" s="8"/>
      <c r="Q10" s="9"/>
      <c r="R10" s="9"/>
      <c r="S10" s="9"/>
      <c r="T10" s="9"/>
      <c r="U10" s="9"/>
      <c r="V10" s="9"/>
      <c r="W10" s="9"/>
      <c r="X10" s="9"/>
      <c r="Y10" s="9"/>
      <c r="Z10" s="9"/>
      <c r="AB10" s="18"/>
      <c r="AC10" s="11"/>
      <c r="AD10" s="18"/>
      <c r="AE10" s="18"/>
      <c r="AF10" s="18"/>
      <c r="AG10" s="19"/>
    </row>
    <row r="11" spans="1:33" ht="14.1" customHeight="1">
      <c r="A11" s="109">
        <v>0.34722222222222227</v>
      </c>
      <c r="B11" s="110">
        <v>0.36805555555555558</v>
      </c>
      <c r="C11" s="109">
        <v>0.3576388888888889</v>
      </c>
      <c r="D11" s="110">
        <v>0.38194444444444442</v>
      </c>
      <c r="E11" s="109">
        <v>0.36458333333333331</v>
      </c>
      <c r="F11" s="110">
        <v>0.38541666666666669</v>
      </c>
      <c r="G11" s="109">
        <v>0.37847222222222227</v>
      </c>
      <c r="H11" s="110">
        <v>0.39930555555555558</v>
      </c>
      <c r="I11" s="9"/>
      <c r="P11" s="8"/>
      <c r="Q11" s="9"/>
      <c r="R11" s="9"/>
      <c r="S11" s="9"/>
      <c r="T11" s="9"/>
      <c r="U11" s="9"/>
      <c r="V11" s="9"/>
      <c r="W11" s="9"/>
      <c r="X11" s="9"/>
      <c r="Y11" s="9"/>
      <c r="Z11" s="9"/>
      <c r="AB11" s="29">
        <f>'[1]Акты замеров '!J19</f>
        <v>2.1</v>
      </c>
      <c r="AC11" s="11" t="s">
        <v>5</v>
      </c>
      <c r="AD11" s="18"/>
      <c r="AE11" s="18"/>
      <c r="AF11" s="18"/>
      <c r="AG11" s="19"/>
    </row>
    <row r="12" spans="1:33" ht="14.1" customHeight="1">
      <c r="A12" s="109">
        <v>0.3888888888888889</v>
      </c>
      <c r="B12" s="110">
        <v>0.40972222222222227</v>
      </c>
      <c r="C12" s="202">
        <v>0.40277777777777773</v>
      </c>
      <c r="D12" s="204" t="s">
        <v>6</v>
      </c>
      <c r="E12" s="109">
        <v>0.40625</v>
      </c>
      <c r="F12" s="111">
        <v>0.42708333333333331</v>
      </c>
      <c r="G12" s="109">
        <v>0.4201388888888889</v>
      </c>
      <c r="H12" s="110">
        <v>0.44097222222222227</v>
      </c>
      <c r="P12" s="8"/>
      <c r="Q12" s="9"/>
      <c r="R12" s="9"/>
      <c r="S12" s="9"/>
      <c r="T12" s="9"/>
      <c r="U12" s="9"/>
      <c r="V12" s="9"/>
      <c r="W12" s="9"/>
      <c r="X12" s="9"/>
      <c r="Y12" s="9"/>
      <c r="Z12" s="9"/>
      <c r="AB12" s="29">
        <f>'[1]Акты замеров '!J21</f>
        <v>7.7</v>
      </c>
      <c r="AC12" s="11" t="s">
        <v>5</v>
      </c>
      <c r="AD12" s="18"/>
      <c r="AE12" s="18"/>
      <c r="AF12" s="18"/>
      <c r="AG12" s="19"/>
    </row>
    <row r="13" spans="1:33" ht="14.1" customHeight="1">
      <c r="A13" s="202">
        <v>0.43402777777777773</v>
      </c>
      <c r="B13" s="203" t="s">
        <v>6</v>
      </c>
      <c r="C13" s="202">
        <v>0.44444444444444442</v>
      </c>
      <c r="D13" s="110">
        <v>0.46875</v>
      </c>
      <c r="E13" s="202">
        <v>0.44791666666666669</v>
      </c>
      <c r="F13" s="203" t="s">
        <v>6</v>
      </c>
      <c r="G13" s="202">
        <v>0.46180555555555558</v>
      </c>
      <c r="H13" s="203" t="s">
        <v>6</v>
      </c>
      <c r="I13" s="30"/>
      <c r="P13" s="8"/>
      <c r="Q13" s="9"/>
      <c r="R13" s="9"/>
      <c r="S13" s="9"/>
      <c r="T13" s="9"/>
      <c r="U13" s="9"/>
      <c r="V13" s="9"/>
      <c r="W13" s="9"/>
      <c r="X13" s="9"/>
      <c r="Y13" s="9"/>
      <c r="Z13" s="9"/>
      <c r="AB13" s="29">
        <f>'[1]Акты замеров '!I20</f>
        <v>1.9</v>
      </c>
      <c r="AC13" s="11" t="s">
        <v>5</v>
      </c>
      <c r="AD13" s="18"/>
      <c r="AE13" s="18"/>
      <c r="AF13" s="18"/>
      <c r="AG13" s="19"/>
    </row>
    <row r="14" spans="1:33" ht="14.1" customHeight="1">
      <c r="A14" s="202">
        <v>0.52430555555555558</v>
      </c>
      <c r="B14" s="110">
        <v>0.54861111111111105</v>
      </c>
      <c r="C14" s="173">
        <v>0.48958333333333331</v>
      </c>
      <c r="D14" s="110">
        <v>0.51388888888888895</v>
      </c>
      <c r="E14" s="202">
        <v>0.48958333333333331</v>
      </c>
      <c r="F14" s="111">
        <v>0.51388888888888895</v>
      </c>
      <c r="G14" s="202">
        <v>0.50694444444444442</v>
      </c>
      <c r="H14" s="110">
        <v>0.53125</v>
      </c>
      <c r="I14" s="31"/>
      <c r="P14" s="8"/>
      <c r="Q14" s="9"/>
      <c r="R14" s="9"/>
      <c r="S14" s="9"/>
      <c r="T14" s="9"/>
      <c r="U14" s="9"/>
      <c r="V14" s="9"/>
      <c r="W14" s="9"/>
      <c r="X14" s="9"/>
      <c r="Y14" s="9"/>
      <c r="Z14" s="9"/>
      <c r="AB14" s="29">
        <f>'[1]Акты замеров '!I22</f>
        <v>7.5</v>
      </c>
      <c r="AC14" s="11" t="s">
        <v>5</v>
      </c>
      <c r="AD14" s="18"/>
      <c r="AE14" s="18"/>
      <c r="AF14" s="18"/>
      <c r="AG14" s="19"/>
    </row>
    <row r="15" spans="1:33" ht="14.1" customHeight="1">
      <c r="A15" s="109">
        <v>0.57291666666666663</v>
      </c>
      <c r="B15" s="110">
        <v>0.59722222222222221</v>
      </c>
      <c r="C15" s="173">
        <v>0.53472222222222221</v>
      </c>
      <c r="D15" s="110">
        <v>0.55902777777777779</v>
      </c>
      <c r="E15" s="109">
        <v>0.53819444444444442</v>
      </c>
      <c r="F15" s="111">
        <v>0.55902777777777779</v>
      </c>
      <c r="G15" s="109">
        <v>0.55902777777777779</v>
      </c>
      <c r="H15" s="110">
        <v>0.58333333333333337</v>
      </c>
      <c r="I15" s="31"/>
      <c r="P15" s="8"/>
      <c r="Q15" s="9"/>
      <c r="R15" s="9"/>
      <c r="S15" s="9"/>
      <c r="T15" s="9"/>
      <c r="U15" s="9"/>
      <c r="V15" s="9"/>
      <c r="W15" s="9"/>
      <c r="X15" s="9"/>
      <c r="Y15" s="9"/>
      <c r="Z15" s="9"/>
      <c r="AB15" s="32">
        <v>18</v>
      </c>
      <c r="AC15" s="11" t="s">
        <v>5</v>
      </c>
      <c r="AD15" s="18"/>
      <c r="AE15" s="18"/>
      <c r="AF15" s="18"/>
      <c r="AG15" s="19"/>
    </row>
    <row r="16" spans="1:33" ht="14.1" customHeight="1">
      <c r="A16" s="202">
        <v>0.61805555555555558</v>
      </c>
      <c r="B16" s="203" t="s">
        <v>6</v>
      </c>
      <c r="C16" s="202">
        <v>0.57986111111111105</v>
      </c>
      <c r="D16" s="204" t="s">
        <v>6</v>
      </c>
      <c r="E16" s="202">
        <v>0.57986111111111105</v>
      </c>
      <c r="F16" s="203" t="s">
        <v>6</v>
      </c>
      <c r="G16" s="202">
        <v>0.61111111111111105</v>
      </c>
      <c r="H16" s="203" t="s">
        <v>6</v>
      </c>
      <c r="I16" s="33"/>
      <c r="P16" s="8"/>
      <c r="Q16" s="9"/>
      <c r="R16" s="9"/>
      <c r="S16" s="9"/>
      <c r="T16" s="9"/>
      <c r="U16" s="9"/>
      <c r="V16" s="9"/>
      <c r="W16" s="9"/>
      <c r="X16" s="9"/>
      <c r="Y16" s="9"/>
      <c r="Z16" s="9"/>
      <c r="AB16" s="34">
        <f>'[1]Акты замеров '!J18</f>
        <v>20.900000000008731</v>
      </c>
      <c r="AC16" s="11" t="s">
        <v>5</v>
      </c>
      <c r="AD16" s="11"/>
      <c r="AE16" s="11"/>
      <c r="AF16" s="11"/>
      <c r="AG16" s="8"/>
    </row>
    <row r="17" spans="1:34" ht="14.1" customHeight="1" thickBot="1">
      <c r="A17" s="202">
        <v>0.66319444444444442</v>
      </c>
      <c r="B17" s="110">
        <v>0.6875</v>
      </c>
      <c r="C17" s="202">
        <v>0.625</v>
      </c>
      <c r="D17" s="111">
        <v>0.64236111111111105</v>
      </c>
      <c r="E17" s="202">
        <v>0.61805555555555558</v>
      </c>
      <c r="F17" s="111">
        <v>0.64236111111111105</v>
      </c>
      <c r="G17" s="202">
        <v>0.65277777777777779</v>
      </c>
      <c r="H17" s="110">
        <v>0.67361111111111116</v>
      </c>
      <c r="I17" s="31"/>
      <c r="P17" s="8"/>
      <c r="Q17" s="9"/>
      <c r="R17" s="9"/>
      <c r="S17" s="9"/>
      <c r="T17" s="9"/>
      <c r="U17" s="9"/>
      <c r="V17" s="9"/>
      <c r="W17" s="9"/>
      <c r="X17" s="9"/>
      <c r="Y17" s="9"/>
      <c r="Z17" s="9"/>
      <c r="AB17" s="29">
        <f>AB16-0.4</f>
        <v>20.500000000008733</v>
      </c>
      <c r="AC17" s="11" t="s">
        <v>5</v>
      </c>
      <c r="AD17" s="11"/>
      <c r="AE17" s="11"/>
      <c r="AF17" s="11"/>
      <c r="AG17" s="8"/>
    </row>
    <row r="18" spans="1:34" ht="14.1" customHeight="1">
      <c r="A18" s="109">
        <v>0.70833333333333337</v>
      </c>
      <c r="B18" s="111">
        <v>0.73263888888888884</v>
      </c>
      <c r="C18" s="109">
        <v>0.67361111111111116</v>
      </c>
      <c r="D18" s="111">
        <v>0.69791666666666663</v>
      </c>
      <c r="E18" s="109">
        <v>0.66319444444444442</v>
      </c>
      <c r="F18" s="111">
        <v>0.68402777777777779</v>
      </c>
      <c r="G18" s="109">
        <v>0.69444444444444453</v>
      </c>
      <c r="H18" s="110">
        <v>0.71875</v>
      </c>
      <c r="I18" s="42"/>
      <c r="P18" s="41"/>
      <c r="Q18" s="38"/>
      <c r="R18" s="38"/>
      <c r="S18" s="38"/>
      <c r="T18" s="38"/>
      <c r="U18" s="38"/>
      <c r="V18" s="36"/>
      <c r="W18" s="36"/>
      <c r="X18" s="36"/>
      <c r="Y18" s="36"/>
      <c r="Z18" s="36"/>
      <c r="AA18" s="37"/>
      <c r="AB18" s="40"/>
      <c r="AC18" s="38"/>
      <c r="AD18" s="41"/>
      <c r="AE18" s="38"/>
      <c r="AF18" s="43"/>
    </row>
    <row r="19" spans="1:34" ht="14.1" customHeight="1">
      <c r="A19" s="109">
        <v>0.75347222222222221</v>
      </c>
      <c r="B19" s="111">
        <v>0.77777777777777779</v>
      </c>
      <c r="C19" s="109">
        <v>0.72222222222222221</v>
      </c>
      <c r="D19" s="111">
        <v>0.74652777777777779</v>
      </c>
      <c r="E19" s="109">
        <v>0.70486111111111116</v>
      </c>
      <c r="F19" s="111">
        <v>0.72569444444444453</v>
      </c>
      <c r="G19" s="109">
        <v>0.73958333333333337</v>
      </c>
      <c r="H19" s="110">
        <v>0.76736111111111116</v>
      </c>
      <c r="I19" s="42"/>
      <c r="P19" s="41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9"/>
      <c r="AB19" s="40"/>
      <c r="AC19" s="38"/>
      <c r="AD19" s="41"/>
      <c r="AE19" s="38"/>
      <c r="AF19" s="43"/>
    </row>
    <row r="20" spans="1:34" ht="14.1" customHeight="1" thickBot="1">
      <c r="A20" s="109">
        <v>0.79861111111111116</v>
      </c>
      <c r="B20" s="111">
        <v>0.82291666666666663</v>
      </c>
      <c r="C20" s="109">
        <v>0.76388888888888884</v>
      </c>
      <c r="D20" s="111">
        <v>0.79513888888888884</v>
      </c>
      <c r="E20" s="109">
        <v>0.75</v>
      </c>
      <c r="F20" s="111">
        <v>0.77430555555555547</v>
      </c>
      <c r="G20" s="109">
        <v>0.78819444444444453</v>
      </c>
      <c r="H20" s="117">
        <v>0.8125</v>
      </c>
      <c r="I20" s="42"/>
      <c r="P20" s="41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9"/>
      <c r="AB20" s="40"/>
      <c r="AC20" s="38"/>
      <c r="AD20" s="41"/>
      <c r="AE20" s="38"/>
      <c r="AF20" s="43"/>
    </row>
    <row r="21" spans="1:34" ht="14.1" customHeight="1" thickBot="1">
      <c r="A21" s="202">
        <v>0.83333333333333337</v>
      </c>
      <c r="B21" s="186" t="s">
        <v>54</v>
      </c>
      <c r="C21" s="202">
        <v>0.81944444444444453</v>
      </c>
      <c r="D21" s="205" t="s">
        <v>54</v>
      </c>
      <c r="E21" s="109">
        <v>0.79513888888888884</v>
      </c>
      <c r="F21" s="183">
        <v>0.81944444444444453</v>
      </c>
      <c r="G21" s="208">
        <v>0.82291666666666663</v>
      </c>
      <c r="H21" s="206" t="s">
        <v>54</v>
      </c>
      <c r="I21" s="44"/>
      <c r="P21" s="41"/>
      <c r="Q21" s="38"/>
      <c r="R21" s="38"/>
      <c r="S21" s="41"/>
      <c r="T21" s="38"/>
      <c r="U21" s="38"/>
      <c r="V21" s="38"/>
      <c r="W21" s="38"/>
      <c r="X21" s="38"/>
      <c r="Y21" s="38"/>
      <c r="Z21" s="38"/>
      <c r="AA21" s="39"/>
      <c r="AB21" s="45"/>
      <c r="AC21" s="38"/>
      <c r="AD21" s="41"/>
      <c r="AE21" s="46"/>
      <c r="AF21" s="47"/>
    </row>
    <row r="22" spans="1:34" ht="14.1" customHeight="1" thickBot="1">
      <c r="A22" s="142"/>
      <c r="B22" s="176"/>
      <c r="C22" s="142"/>
      <c r="D22" s="200"/>
      <c r="E22" s="207">
        <v>0.84027777777777779</v>
      </c>
      <c r="F22" s="186" t="s">
        <v>54</v>
      </c>
      <c r="G22" s="177"/>
      <c r="H22" s="178"/>
      <c r="I22" s="44"/>
      <c r="P22" s="41"/>
      <c r="Q22" s="39"/>
      <c r="R22" s="39"/>
      <c r="S22" s="179"/>
      <c r="T22" s="180"/>
      <c r="U22" s="180"/>
      <c r="V22" s="180"/>
      <c r="W22" s="180"/>
      <c r="X22" s="180"/>
      <c r="Y22" s="180"/>
      <c r="Z22" s="180"/>
      <c r="AA22" s="180"/>
      <c r="AB22" s="181"/>
      <c r="AC22" s="180"/>
      <c r="AD22" s="179"/>
      <c r="AE22" s="39"/>
      <c r="AF22" s="182"/>
    </row>
    <row r="23" spans="1:34" ht="14.1" customHeight="1">
      <c r="A23" s="48" t="s">
        <v>15</v>
      </c>
      <c r="B23" s="138" t="s">
        <v>36</v>
      </c>
      <c r="C23" s="48" t="s">
        <v>15</v>
      </c>
      <c r="D23" s="201" t="s">
        <v>37</v>
      </c>
      <c r="E23" s="48" t="s">
        <v>15</v>
      </c>
      <c r="F23" s="138" t="s">
        <v>37</v>
      </c>
      <c r="G23" s="48" t="s">
        <v>15</v>
      </c>
      <c r="H23" s="138" t="s">
        <v>37</v>
      </c>
      <c r="I23" s="49"/>
      <c r="P23" s="50"/>
      <c r="Q23" s="51"/>
      <c r="R23" s="51"/>
      <c r="S23" s="52"/>
      <c r="T23" s="53"/>
      <c r="U23" s="53"/>
      <c r="V23" s="53"/>
      <c r="W23" s="53"/>
      <c r="X23" s="53"/>
      <c r="Y23" s="53"/>
      <c r="Z23" s="53"/>
      <c r="AA23" s="53"/>
      <c r="AB23" s="54"/>
      <c r="AC23" s="55"/>
      <c r="AD23" s="51"/>
      <c r="AE23" s="56"/>
      <c r="AF23" s="57"/>
    </row>
    <row r="24" spans="1:34" ht="14.1" customHeight="1">
      <c r="A24" s="136" t="s">
        <v>13</v>
      </c>
      <c r="B24" s="137" t="s">
        <v>23</v>
      </c>
      <c r="C24" s="136" t="s">
        <v>13</v>
      </c>
      <c r="D24" s="137" t="s">
        <v>23</v>
      </c>
      <c r="E24" s="136" t="s">
        <v>13</v>
      </c>
      <c r="F24" s="137" t="s">
        <v>23</v>
      </c>
      <c r="G24" s="136" t="s">
        <v>13</v>
      </c>
      <c r="H24" s="137" t="s">
        <v>23</v>
      </c>
      <c r="I24" s="49"/>
      <c r="P24" s="50"/>
      <c r="Q24" s="51"/>
      <c r="R24" s="51"/>
      <c r="S24" s="52"/>
      <c r="T24" s="53"/>
      <c r="U24" s="53"/>
      <c r="V24" s="53"/>
      <c r="W24" s="53"/>
      <c r="X24" s="53"/>
      <c r="Y24" s="53"/>
      <c r="Z24" s="53"/>
      <c r="AA24" s="53"/>
      <c r="AB24" s="54"/>
      <c r="AC24" s="55"/>
      <c r="AD24" s="51"/>
      <c r="AE24" s="56"/>
      <c r="AF24" s="57"/>
    </row>
    <row r="25" spans="1:34" ht="14.1" customHeight="1" thickBot="1">
      <c r="A25" s="130" t="s">
        <v>14</v>
      </c>
      <c r="B25" s="134" t="s">
        <v>41</v>
      </c>
      <c r="C25" s="130" t="s">
        <v>14</v>
      </c>
      <c r="D25" s="133" t="s">
        <v>41</v>
      </c>
      <c r="E25" s="130" t="s">
        <v>14</v>
      </c>
      <c r="F25" s="134" t="s">
        <v>41</v>
      </c>
      <c r="G25" s="130" t="s">
        <v>14</v>
      </c>
      <c r="H25" s="135" t="s">
        <v>41</v>
      </c>
      <c r="I25" s="49"/>
      <c r="P25" s="50"/>
      <c r="Q25" s="51"/>
      <c r="R25" s="51"/>
      <c r="S25" s="52"/>
      <c r="T25" s="53"/>
      <c r="U25" s="53"/>
      <c r="V25" s="53"/>
      <c r="W25" s="53"/>
      <c r="X25" s="53"/>
      <c r="Y25" s="53"/>
      <c r="Z25" s="53"/>
      <c r="AA25" s="53"/>
      <c r="AB25" s="54"/>
      <c r="AC25" s="55"/>
      <c r="AD25" s="51"/>
      <c r="AE25" s="56"/>
      <c r="AF25" s="57"/>
    </row>
    <row r="26" spans="1:34" ht="13.5" customHeight="1" thickBot="1">
      <c r="A26" s="231" t="s">
        <v>17</v>
      </c>
      <c r="B26" s="232"/>
      <c r="C26" s="232"/>
      <c r="D26" s="232"/>
      <c r="E26" s="232"/>
      <c r="F26" s="232"/>
      <c r="G26" s="232"/>
      <c r="H26" s="233"/>
      <c r="I26" s="63"/>
      <c r="J26" s="63"/>
      <c r="K26" s="63"/>
      <c r="L26" s="63"/>
      <c r="M26" s="63"/>
      <c r="N26" s="63"/>
      <c r="O26" s="63"/>
      <c r="P26" s="64"/>
      <c r="Q26" s="51"/>
      <c r="R26" s="51"/>
      <c r="S26" s="52"/>
      <c r="T26" s="59"/>
      <c r="U26" s="59"/>
      <c r="V26" s="59"/>
      <c r="W26" s="59"/>
      <c r="X26" s="59"/>
      <c r="Y26" s="59"/>
      <c r="Z26" s="59"/>
      <c r="AA26" s="59"/>
      <c r="AB26" s="60"/>
      <c r="AC26" s="55"/>
      <c r="AD26" s="58"/>
      <c r="AE26" s="61"/>
      <c r="AF26" s="62"/>
    </row>
    <row r="27" spans="1:34" ht="2.25" customHeight="1" thickBot="1">
      <c r="A27" s="126"/>
      <c r="B27" s="126"/>
      <c r="C27" s="126"/>
      <c r="D27" s="127"/>
      <c r="E27" s="127"/>
      <c r="F27" s="127"/>
      <c r="G27" s="127"/>
      <c r="H27" s="127"/>
      <c r="I27" s="63"/>
      <c r="J27" s="63"/>
      <c r="K27" s="63"/>
      <c r="L27" s="63"/>
      <c r="M27" s="63"/>
      <c r="N27" s="63"/>
      <c r="O27" s="63"/>
      <c r="P27" s="118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20"/>
      <c r="AC27" s="119"/>
      <c r="AD27" s="119"/>
      <c r="AE27" s="121"/>
      <c r="AF27" s="122"/>
    </row>
    <row r="28" spans="1:34" ht="15.75" hidden="1" thickBot="1">
      <c r="A28" s="222"/>
      <c r="B28" s="223"/>
      <c r="C28" s="223"/>
      <c r="D28" s="223"/>
      <c r="E28" s="223"/>
      <c r="F28" s="223"/>
      <c r="G28" s="223"/>
      <c r="H28" s="223"/>
      <c r="K28" s="65"/>
      <c r="L28" s="67"/>
      <c r="M28" s="67"/>
      <c r="N28" s="67"/>
      <c r="O28" s="67"/>
      <c r="P28" s="67"/>
      <c r="Q28" s="67"/>
      <c r="R28" s="67"/>
      <c r="AE28" s="68"/>
      <c r="AF28" s="69"/>
      <c r="AH28" s="69"/>
    </row>
    <row r="29" spans="1:34" ht="15.75" thickBot="1">
      <c r="A29" s="139" t="s">
        <v>26</v>
      </c>
      <c r="B29" s="147"/>
      <c r="C29" s="227" t="s">
        <v>9</v>
      </c>
      <c r="D29" s="228"/>
      <c r="E29" s="228"/>
      <c r="F29" s="228"/>
      <c r="G29" s="234"/>
      <c r="H29" s="235"/>
      <c r="I29" s="26"/>
      <c r="J29" s="72"/>
      <c r="K29" s="86"/>
      <c r="L29" s="82"/>
      <c r="M29" s="80"/>
      <c r="N29" s="81"/>
      <c r="O29" s="81"/>
      <c r="P29" s="80"/>
      <c r="Q29" s="82"/>
      <c r="R29" s="236"/>
      <c r="S29" s="237"/>
    </row>
    <row r="30" spans="1:34" ht="16.5" thickBot="1">
      <c r="A30" s="225" t="s">
        <v>21</v>
      </c>
      <c r="B30" s="226"/>
      <c r="C30" s="225" t="s">
        <v>18</v>
      </c>
      <c r="D30" s="226"/>
      <c r="E30" s="225" t="s">
        <v>19</v>
      </c>
      <c r="F30" s="226"/>
      <c r="G30" s="225" t="s">
        <v>20</v>
      </c>
      <c r="H30" s="226"/>
      <c r="I30" s="27"/>
      <c r="J30" s="72"/>
      <c r="K30" s="98"/>
      <c r="L30" s="82"/>
      <c r="M30" s="80"/>
      <c r="N30" s="81"/>
      <c r="O30" s="81"/>
      <c r="P30" s="80"/>
      <c r="Q30" s="82"/>
      <c r="R30" s="239"/>
      <c r="S30" s="240"/>
    </row>
    <row r="31" spans="1:34" ht="16.5" thickBot="1">
      <c r="A31" s="151" t="s">
        <v>16</v>
      </c>
      <c r="B31" s="28" t="s">
        <v>27</v>
      </c>
      <c r="C31" s="151" t="s">
        <v>3</v>
      </c>
      <c r="D31" s="28" t="s">
        <v>4</v>
      </c>
      <c r="E31" s="151" t="s">
        <v>3</v>
      </c>
      <c r="F31" s="28" t="s">
        <v>4</v>
      </c>
      <c r="G31" s="28" t="s">
        <v>3</v>
      </c>
      <c r="H31" s="28" t="s">
        <v>4</v>
      </c>
      <c r="I31" s="9"/>
      <c r="J31" s="72"/>
      <c r="K31" s="97"/>
      <c r="L31" s="99"/>
      <c r="M31" s="100"/>
      <c r="N31" s="99"/>
      <c r="O31" s="99"/>
      <c r="P31" s="100"/>
      <c r="Q31" s="99"/>
      <c r="R31" s="256"/>
      <c r="S31" s="257"/>
    </row>
    <row r="32" spans="1:34" ht="13.5" customHeight="1">
      <c r="A32" s="173">
        <v>0.3263888888888889</v>
      </c>
      <c r="B32" s="174">
        <v>0.35416666666666669</v>
      </c>
      <c r="C32" s="175">
        <v>0.28472222222222221</v>
      </c>
      <c r="D32" s="175">
        <v>0.30555555555555552</v>
      </c>
      <c r="E32" s="109">
        <v>0.2951388888888889</v>
      </c>
      <c r="F32" s="111">
        <v>0.31597222222222221</v>
      </c>
      <c r="G32" s="173">
        <v>0.32291666666666669</v>
      </c>
      <c r="H32" s="174">
        <v>0.34375</v>
      </c>
      <c r="I32" s="9"/>
      <c r="J32" s="73"/>
      <c r="K32" s="85"/>
      <c r="L32" s="79"/>
      <c r="M32" s="77"/>
      <c r="N32" s="78"/>
      <c r="O32" s="78"/>
      <c r="P32" s="77"/>
      <c r="Q32" s="79"/>
      <c r="R32" s="258"/>
      <c r="S32" s="259"/>
    </row>
    <row r="33" spans="1:19" ht="12.75" customHeight="1">
      <c r="A33" s="173">
        <v>0.38194444444444442</v>
      </c>
      <c r="B33" s="174">
        <v>0.40972222222222227</v>
      </c>
      <c r="C33" s="184">
        <v>0.3263888888888889</v>
      </c>
      <c r="D33" s="175">
        <v>0.34722222222222227</v>
      </c>
      <c r="E33" s="109">
        <v>0.33680555555555558</v>
      </c>
      <c r="F33" s="111">
        <v>0.3576388888888889</v>
      </c>
      <c r="G33" s="173">
        <v>0.36458333333333331</v>
      </c>
      <c r="H33" s="174">
        <v>0.38541666666666669</v>
      </c>
      <c r="I33" s="9"/>
      <c r="J33" s="73"/>
      <c r="K33" s="86"/>
      <c r="L33" s="82"/>
      <c r="M33" s="80"/>
      <c r="N33" s="82"/>
      <c r="O33" s="81"/>
      <c r="P33" s="80"/>
      <c r="Q33" s="82"/>
      <c r="R33" s="236"/>
      <c r="S33" s="237"/>
    </row>
    <row r="34" spans="1:19" ht="14.25" customHeight="1">
      <c r="A34" s="173">
        <v>0.4375</v>
      </c>
      <c r="B34" s="174">
        <v>0.46527777777777773</v>
      </c>
      <c r="C34" s="184">
        <v>0.36805555555555558</v>
      </c>
      <c r="D34" s="175">
        <v>0.3888888888888889</v>
      </c>
      <c r="E34" s="202">
        <v>0.38194444444444442</v>
      </c>
      <c r="F34" s="203" t="s">
        <v>6</v>
      </c>
      <c r="G34" s="173">
        <v>0.40625</v>
      </c>
      <c r="H34" s="174">
        <v>0.42708333333333331</v>
      </c>
      <c r="J34" s="73"/>
      <c r="K34" s="86"/>
      <c r="L34" s="82"/>
      <c r="M34" s="80"/>
      <c r="N34" s="82"/>
      <c r="O34" s="81"/>
      <c r="P34" s="80"/>
      <c r="Q34" s="82"/>
      <c r="R34" s="236"/>
      <c r="S34" s="237"/>
    </row>
    <row r="35" spans="1:19" ht="12.75" customHeight="1" thickBot="1">
      <c r="A35" s="173">
        <v>0.49305555555555558</v>
      </c>
      <c r="B35" s="174">
        <v>0.52083333333333337</v>
      </c>
      <c r="C35" s="184">
        <v>0.40972222222222227</v>
      </c>
      <c r="D35" s="175">
        <v>0.43055555555555558</v>
      </c>
      <c r="E35" s="202">
        <v>0.4236111111111111</v>
      </c>
      <c r="F35" s="111">
        <v>0.44444444444444442</v>
      </c>
      <c r="G35" s="173">
        <v>0.44791666666666669</v>
      </c>
      <c r="H35" s="191">
        <v>0.46875</v>
      </c>
      <c r="I35" s="30"/>
      <c r="J35" s="73"/>
      <c r="K35" s="87"/>
      <c r="L35" s="82"/>
      <c r="M35" s="80"/>
      <c r="N35" s="82"/>
      <c r="O35" s="81"/>
      <c r="P35" s="80"/>
      <c r="Q35" s="82"/>
      <c r="R35" s="236"/>
      <c r="S35" s="237"/>
    </row>
    <row r="36" spans="1:19" ht="13.5" customHeight="1" thickBot="1">
      <c r="A36" s="202">
        <v>0.54861111111111105</v>
      </c>
      <c r="B36" s="212" t="s">
        <v>6</v>
      </c>
      <c r="C36" s="184">
        <v>0.4513888888888889</v>
      </c>
      <c r="D36" s="175">
        <v>0.47222222222222227</v>
      </c>
      <c r="E36" s="109">
        <v>0.46180555555555558</v>
      </c>
      <c r="F36" s="111">
        <v>0.4826388888888889</v>
      </c>
      <c r="G36" s="198">
        <v>0.48958333333333331</v>
      </c>
      <c r="H36" s="199">
        <v>0.51041666666666663</v>
      </c>
      <c r="I36" s="31"/>
      <c r="J36" s="73"/>
      <c r="K36" s="87"/>
      <c r="L36" s="82"/>
      <c r="M36" s="80"/>
      <c r="N36" s="82"/>
      <c r="O36" s="81"/>
      <c r="P36" s="80"/>
      <c r="Q36" s="82"/>
      <c r="R36" s="236"/>
      <c r="S36" s="237"/>
    </row>
    <row r="37" spans="1:19" ht="14.25" customHeight="1">
      <c r="A37" s="202">
        <v>0.59027777777777779</v>
      </c>
      <c r="B37" s="174">
        <v>0.61805555555555558</v>
      </c>
      <c r="C37" s="202">
        <v>0.49305555555555558</v>
      </c>
      <c r="D37" s="212" t="s">
        <v>6</v>
      </c>
      <c r="E37" s="109">
        <v>0.50347222222222221</v>
      </c>
      <c r="F37" s="111">
        <v>0.52430555555555558</v>
      </c>
      <c r="G37" s="173">
        <v>0.53125</v>
      </c>
      <c r="H37" s="145">
        <v>0.55208333333333337</v>
      </c>
      <c r="I37" s="31"/>
      <c r="J37" s="73"/>
      <c r="K37" s="87"/>
      <c r="L37" s="82"/>
      <c r="M37" s="80"/>
      <c r="N37" s="82"/>
      <c r="O37" s="81"/>
      <c r="P37" s="80"/>
      <c r="Q37" s="82"/>
      <c r="R37" s="236"/>
      <c r="S37" s="237"/>
    </row>
    <row r="38" spans="1:19" ht="14.25" customHeight="1" thickBot="1">
      <c r="A38" s="173">
        <v>0.64583333333333337</v>
      </c>
      <c r="B38" s="171">
        <v>0.67361111111111116</v>
      </c>
      <c r="C38" s="202">
        <v>0.53472222222222221</v>
      </c>
      <c r="D38" s="175">
        <v>0.55555555555555558</v>
      </c>
      <c r="E38" s="202">
        <v>0.54861111111111105</v>
      </c>
      <c r="F38" s="203" t="s">
        <v>6</v>
      </c>
      <c r="G38" s="173">
        <v>0.57291666666666663</v>
      </c>
      <c r="H38" s="171">
        <v>0.59375</v>
      </c>
      <c r="I38" s="33"/>
      <c r="J38" s="73"/>
      <c r="K38" s="91"/>
      <c r="L38" s="92"/>
      <c r="M38" s="93"/>
      <c r="N38" s="92"/>
      <c r="O38" s="92"/>
      <c r="P38" s="93"/>
      <c r="Q38" s="92"/>
      <c r="R38" s="260"/>
      <c r="S38" s="261"/>
    </row>
    <row r="39" spans="1:19" ht="13.5" customHeight="1">
      <c r="A39" s="173">
        <v>0.70138888888888884</v>
      </c>
      <c r="B39" s="175">
        <v>0.72916666666666663</v>
      </c>
      <c r="C39" s="184">
        <v>0.57638888888888895</v>
      </c>
      <c r="D39" s="175">
        <v>0.59722222222222221</v>
      </c>
      <c r="E39" s="202">
        <v>0.59027777777777779</v>
      </c>
      <c r="F39" s="112">
        <v>0.61111111111111105</v>
      </c>
      <c r="G39" s="202">
        <v>0.61458333333333337</v>
      </c>
      <c r="H39" s="212" t="s">
        <v>6</v>
      </c>
      <c r="I39" s="31"/>
      <c r="J39" s="73"/>
      <c r="K39" s="73"/>
      <c r="L39" s="13"/>
    </row>
    <row r="40" spans="1:19" ht="12.75" customHeight="1">
      <c r="A40" s="209">
        <v>0.75694444444444453</v>
      </c>
      <c r="B40" s="211" t="s">
        <v>6</v>
      </c>
      <c r="C40" s="184">
        <v>0.61805555555555558</v>
      </c>
      <c r="D40" s="175">
        <v>0.63888888888888895</v>
      </c>
      <c r="E40" s="109">
        <v>0.63194444444444442</v>
      </c>
      <c r="F40" s="112">
        <v>0.65277777777777779</v>
      </c>
      <c r="G40" s="202">
        <v>0.65625</v>
      </c>
      <c r="H40" s="189">
        <v>0.67708333333333337</v>
      </c>
      <c r="I40" s="31"/>
      <c r="J40" s="73"/>
      <c r="K40" s="101"/>
      <c r="L40" s="13"/>
    </row>
    <row r="41" spans="1:19" ht="14.25" customHeight="1">
      <c r="A41" s="209">
        <v>0.79861111111111116</v>
      </c>
      <c r="B41" s="195">
        <v>0.82638888888888884</v>
      </c>
      <c r="C41" s="202">
        <v>0.65972222222222221</v>
      </c>
      <c r="D41" s="212" t="s">
        <v>6</v>
      </c>
      <c r="E41" s="109">
        <v>0.67361111111111116</v>
      </c>
      <c r="F41" s="113">
        <v>0.69444444444444453</v>
      </c>
      <c r="G41" s="173">
        <v>0.69791666666666663</v>
      </c>
      <c r="H41" s="174">
        <v>0.71875</v>
      </c>
      <c r="I41" s="31"/>
      <c r="J41" s="146"/>
      <c r="K41" s="154"/>
      <c r="L41" s="95"/>
    </row>
    <row r="42" spans="1:19" ht="14.25" customHeight="1" thickBot="1">
      <c r="A42" s="210">
        <v>0.85416666666666663</v>
      </c>
      <c r="B42" s="186" t="s">
        <v>54</v>
      </c>
      <c r="C42" s="207">
        <v>0.70138888888888884</v>
      </c>
      <c r="D42" s="175">
        <v>0.72222222222222221</v>
      </c>
      <c r="E42" s="142">
        <v>0.71527777777777779</v>
      </c>
      <c r="F42" s="113">
        <v>0.73611111111111116</v>
      </c>
      <c r="G42" s="190">
        <v>0.73958333333333337</v>
      </c>
      <c r="H42" s="191">
        <v>0.76041666666666663</v>
      </c>
      <c r="I42" s="31"/>
      <c r="J42" s="146"/>
      <c r="K42" s="170"/>
      <c r="L42" s="95"/>
    </row>
    <row r="43" spans="1:19" ht="14.25" customHeight="1" thickBot="1">
      <c r="A43" s="196"/>
      <c r="B43" s="172"/>
      <c r="C43" s="184">
        <v>0.74305555555555547</v>
      </c>
      <c r="D43" s="175">
        <v>0.76388888888888884</v>
      </c>
      <c r="E43" s="109">
        <v>0.75694444444444453</v>
      </c>
      <c r="F43" s="110">
        <v>0.77777777777777779</v>
      </c>
      <c r="G43" s="192">
        <v>0.78125</v>
      </c>
      <c r="H43" s="193">
        <v>0.80208333333333337</v>
      </c>
      <c r="I43" s="31"/>
      <c r="J43" s="146"/>
      <c r="K43" s="170"/>
      <c r="L43" s="95"/>
    </row>
    <row r="44" spans="1:19" ht="12.75" customHeight="1" thickBot="1">
      <c r="A44" s="197"/>
      <c r="B44" s="186"/>
      <c r="C44" s="185">
        <v>0.78472222222222221</v>
      </c>
      <c r="D44" s="175">
        <v>0.80555555555555547</v>
      </c>
      <c r="E44" s="129">
        <v>0.79861111111111116</v>
      </c>
      <c r="F44" s="110">
        <v>0.81944444444444453</v>
      </c>
      <c r="G44" s="214">
        <v>0.82291666666666663</v>
      </c>
      <c r="H44" s="206" t="s">
        <v>54</v>
      </c>
      <c r="I44" s="31"/>
      <c r="J44" s="154"/>
      <c r="K44" s="154"/>
      <c r="L44" s="154"/>
    </row>
    <row r="45" spans="1:19" ht="16.5" thickBot="1">
      <c r="A45" s="48" t="s">
        <v>15</v>
      </c>
      <c r="B45" s="138" t="s">
        <v>38</v>
      </c>
      <c r="C45" s="213">
        <v>0.82638888888888884</v>
      </c>
      <c r="D45" s="186" t="s">
        <v>54</v>
      </c>
      <c r="E45" s="213">
        <v>0.84027777777777779</v>
      </c>
      <c r="F45" s="186" t="s">
        <v>54</v>
      </c>
      <c r="G45" s="109"/>
      <c r="H45" s="194"/>
      <c r="I45" s="31"/>
      <c r="J45" s="154"/>
      <c r="K45" s="96"/>
      <c r="L45" s="154"/>
    </row>
    <row r="46" spans="1:19" ht="12.75" customHeight="1">
      <c r="A46" s="136" t="s">
        <v>13</v>
      </c>
      <c r="B46" s="137" t="s">
        <v>28</v>
      </c>
      <c r="C46" s="187" t="s">
        <v>15</v>
      </c>
      <c r="D46" s="138" t="s">
        <v>40</v>
      </c>
      <c r="E46" s="48" t="s">
        <v>15</v>
      </c>
      <c r="F46" s="138" t="s">
        <v>40</v>
      </c>
      <c r="G46" s="48" t="s">
        <v>15</v>
      </c>
      <c r="H46" s="138" t="s">
        <v>40</v>
      </c>
      <c r="I46" s="31"/>
      <c r="J46" s="154"/>
      <c r="K46" s="96"/>
      <c r="L46" s="154"/>
    </row>
    <row r="47" spans="1:19" ht="14.25" customHeight="1" thickBot="1">
      <c r="A47" s="130" t="s">
        <v>14</v>
      </c>
      <c r="B47" s="131" t="s">
        <v>51</v>
      </c>
      <c r="C47" s="188" t="s">
        <v>13</v>
      </c>
      <c r="D47" s="137" t="s">
        <v>22</v>
      </c>
      <c r="E47" s="136" t="s">
        <v>13</v>
      </c>
      <c r="F47" s="137" t="s">
        <v>22</v>
      </c>
      <c r="G47" s="136" t="s">
        <v>13</v>
      </c>
      <c r="H47" s="137" t="s">
        <v>25</v>
      </c>
      <c r="I47" s="31"/>
      <c r="J47" s="154"/>
      <c r="K47" s="96"/>
      <c r="L47" s="154"/>
    </row>
    <row r="48" spans="1:19" ht="12.75" customHeight="1" thickBot="1">
      <c r="A48" s="241" t="s">
        <v>29</v>
      </c>
      <c r="B48" s="242"/>
      <c r="C48" s="130" t="s">
        <v>14</v>
      </c>
      <c r="D48" s="131" t="s">
        <v>42</v>
      </c>
      <c r="E48" s="130" t="s">
        <v>14</v>
      </c>
      <c r="F48" s="131" t="s">
        <v>42</v>
      </c>
      <c r="G48" s="130" t="s">
        <v>14</v>
      </c>
      <c r="H48" s="132" t="s">
        <v>43</v>
      </c>
      <c r="I48" s="31"/>
      <c r="J48" s="154"/>
      <c r="K48" s="96"/>
      <c r="L48" s="154"/>
    </row>
    <row r="49" spans="1:34">
      <c r="A49" s="243"/>
      <c r="B49" s="244"/>
      <c r="C49" s="247"/>
      <c r="D49" s="248"/>
      <c r="E49" s="248"/>
      <c r="F49" s="248"/>
      <c r="G49" s="248"/>
      <c r="H49" s="249"/>
      <c r="I49" s="31"/>
      <c r="J49" s="154"/>
      <c r="K49" s="96"/>
      <c r="L49" s="154"/>
    </row>
    <row r="50" spans="1:34">
      <c r="A50" s="243"/>
      <c r="B50" s="244"/>
      <c r="C50" s="250"/>
      <c r="D50" s="251"/>
      <c r="E50" s="251"/>
      <c r="F50" s="251"/>
      <c r="G50" s="251"/>
      <c r="H50" s="252"/>
      <c r="I50" s="31"/>
      <c r="J50" s="154"/>
      <c r="K50" s="96"/>
      <c r="L50" s="154"/>
    </row>
    <row r="51" spans="1:34" ht="15.75" thickBot="1">
      <c r="A51" s="245"/>
      <c r="B51" s="246"/>
      <c r="C51" s="253"/>
      <c r="D51" s="254"/>
      <c r="E51" s="254"/>
      <c r="F51" s="254"/>
      <c r="G51" s="254"/>
      <c r="H51" s="255"/>
      <c r="I51" s="13"/>
      <c r="J51" s="13"/>
      <c r="K51" s="13"/>
      <c r="L51" s="13"/>
      <c r="M51" s="13"/>
      <c r="N51" s="13"/>
      <c r="O51" s="13"/>
      <c r="P51" s="13"/>
      <c r="Q51" s="13"/>
      <c r="R51" s="13"/>
      <c r="U51" s="14"/>
      <c r="V51" s="75"/>
      <c r="W51" s="75"/>
      <c r="X51" s="75"/>
      <c r="Y51" s="106"/>
      <c r="Z51" s="75"/>
      <c r="AA51" s="75"/>
      <c r="AB51" s="76"/>
    </row>
    <row r="52" spans="1:34">
      <c r="K52" s="90"/>
      <c r="U52" s="14"/>
      <c r="V52" s="66"/>
      <c r="W52" s="66"/>
      <c r="X52" s="66"/>
      <c r="Y52" s="66"/>
      <c r="Z52" s="66"/>
      <c r="AA52" s="66"/>
      <c r="AB52" s="89"/>
    </row>
    <row r="53" spans="1:34">
      <c r="C53" s="17"/>
      <c r="L53" s="88"/>
    </row>
    <row r="54" spans="1:34">
      <c r="C54" s="8"/>
      <c r="O54" s="154"/>
      <c r="P54" s="154"/>
      <c r="Q54" s="154"/>
      <c r="R54" s="154"/>
    </row>
    <row r="56" spans="1:34">
      <c r="T56" s="71"/>
      <c r="AD56" s="217"/>
      <c r="AE56" s="217"/>
      <c r="AF56" s="217"/>
      <c r="AG56" s="217"/>
      <c r="AH56" s="153"/>
    </row>
    <row r="57" spans="1:34">
      <c r="AD57" s="217"/>
      <c r="AE57" s="217"/>
      <c r="AF57" s="217"/>
      <c r="AG57" s="217"/>
      <c r="AH57" s="153"/>
    </row>
    <row r="58" spans="1:34" ht="15.75"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217"/>
      <c r="AE58" s="217"/>
      <c r="AF58" s="217"/>
      <c r="AG58" s="217"/>
      <c r="AH58" s="153"/>
    </row>
    <row r="59" spans="1:34" ht="15.75"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217"/>
      <c r="AE59" s="217"/>
      <c r="AF59" s="217"/>
      <c r="AG59" s="217"/>
      <c r="AH59" s="153"/>
    </row>
    <row r="60" spans="1:34">
      <c r="AE60" s="16"/>
    </row>
    <row r="61" spans="1:34"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</row>
    <row r="83" spans="21:28">
      <c r="U83" s="102"/>
      <c r="V83" s="219"/>
      <c r="W83" s="219"/>
      <c r="X83" s="219"/>
      <c r="Y83" s="152"/>
      <c r="Z83" s="152"/>
      <c r="AA83" s="152"/>
      <c r="AB83" s="74"/>
    </row>
    <row r="84" spans="21:28">
      <c r="U84" s="103"/>
      <c r="V84" s="152"/>
      <c r="W84" s="152"/>
      <c r="X84" s="152"/>
      <c r="Y84" s="152"/>
      <c r="Z84" s="152"/>
      <c r="AA84" s="152"/>
      <c r="AB84" s="74"/>
    </row>
    <row r="85" spans="21:28">
      <c r="U85" s="94"/>
      <c r="V85" s="104"/>
      <c r="W85" s="152"/>
      <c r="X85" s="152"/>
      <c r="Y85" s="35"/>
      <c r="Z85" s="152"/>
      <c r="AA85" s="152"/>
      <c r="AB85" s="74"/>
    </row>
    <row r="86" spans="21:28">
      <c r="U86" s="103"/>
      <c r="V86" s="152"/>
      <c r="W86" s="152"/>
      <c r="X86" s="152"/>
      <c r="Y86" s="35"/>
      <c r="Z86" s="152"/>
      <c r="AA86" s="152"/>
      <c r="AB86" s="74"/>
    </row>
    <row r="87" spans="21:28">
      <c r="U87" s="105"/>
      <c r="V87" s="75"/>
      <c r="W87" s="75"/>
      <c r="X87" s="75"/>
      <c r="Y87" s="106"/>
      <c r="Z87" s="75"/>
      <c r="AA87" s="75"/>
      <c r="AB87" s="76"/>
    </row>
    <row r="88" spans="21:28">
      <c r="U88" s="96"/>
      <c r="V88" s="75"/>
      <c r="W88" s="75"/>
      <c r="X88" s="75"/>
      <c r="Y88" s="106"/>
      <c r="Z88" s="75"/>
      <c r="AA88" s="75"/>
      <c r="AB88" s="76"/>
    </row>
    <row r="89" spans="21:28">
      <c r="U89" s="105"/>
      <c r="V89" s="75"/>
      <c r="W89" s="75"/>
      <c r="X89" s="75"/>
      <c r="Y89" s="106"/>
      <c r="Z89" s="75"/>
      <c r="AA89" s="75"/>
      <c r="AB89" s="76"/>
    </row>
    <row r="90" spans="21:28">
      <c r="U90" s="105"/>
      <c r="V90" s="75"/>
      <c r="W90" s="75"/>
      <c r="X90" s="75"/>
      <c r="Y90" s="106"/>
      <c r="Z90" s="75"/>
      <c r="AA90" s="75"/>
      <c r="AB90" s="76"/>
    </row>
    <row r="91" spans="21:28">
      <c r="U91" s="105"/>
      <c r="V91" s="75"/>
      <c r="W91" s="75"/>
      <c r="X91" s="75"/>
      <c r="Y91" s="106"/>
      <c r="Z91" s="75"/>
      <c r="AA91" s="75"/>
      <c r="AB91" s="76"/>
    </row>
    <row r="92" spans="21:28">
      <c r="U92" s="105"/>
      <c r="V92" s="83"/>
      <c r="W92" s="83"/>
      <c r="X92" s="83"/>
      <c r="Y92" s="83"/>
      <c r="Z92" s="83"/>
      <c r="AA92" s="83"/>
      <c r="AB92" s="84"/>
    </row>
    <row r="93" spans="21:28">
      <c r="U93" s="105"/>
      <c r="V93" s="83"/>
      <c r="W93" s="83"/>
      <c r="X93" s="83"/>
      <c r="Y93" s="83"/>
      <c r="Z93" s="83"/>
      <c r="AA93" s="83"/>
      <c r="AB93" s="84"/>
    </row>
    <row r="94" spans="21:28">
      <c r="U94" s="105"/>
      <c r="V94" s="75"/>
      <c r="W94" s="75"/>
      <c r="X94" s="75"/>
      <c r="Y94" s="106"/>
      <c r="Z94" s="75"/>
      <c r="AA94" s="75"/>
      <c r="AB94" s="76"/>
    </row>
    <row r="95" spans="21:28">
      <c r="U95" s="105"/>
      <c r="V95" s="75"/>
      <c r="W95" s="75"/>
      <c r="X95" s="75"/>
      <c r="Y95" s="106"/>
      <c r="Z95" s="75"/>
      <c r="AA95" s="75"/>
      <c r="AB95" s="76"/>
    </row>
    <row r="96" spans="21:28">
      <c r="U96" s="105"/>
      <c r="V96" s="75"/>
      <c r="W96" s="75"/>
      <c r="X96" s="75"/>
      <c r="Y96" s="106"/>
      <c r="Z96" s="75"/>
      <c r="AA96" s="75"/>
      <c r="AB96" s="76"/>
    </row>
    <row r="97" spans="21:28">
      <c r="U97" s="14"/>
      <c r="V97" s="75"/>
      <c r="W97" s="75"/>
      <c r="X97" s="75"/>
      <c r="Y97" s="106"/>
      <c r="Z97" s="75"/>
      <c r="AA97" s="75"/>
      <c r="AB97" s="76"/>
    </row>
    <row r="98" spans="21:28">
      <c r="U98" s="14"/>
      <c r="V98" s="75"/>
      <c r="W98" s="75"/>
      <c r="X98" s="75"/>
      <c r="Y98" s="106"/>
      <c r="Z98" s="75"/>
      <c r="AA98" s="75"/>
      <c r="AB98" s="76"/>
    </row>
    <row r="99" spans="21:28">
      <c r="U99" s="14"/>
      <c r="V99" s="83"/>
      <c r="W99" s="83"/>
      <c r="X99" s="83"/>
      <c r="Y99" s="83"/>
      <c r="Z99" s="83"/>
      <c r="AA99" s="83"/>
      <c r="AB99" s="84"/>
    </row>
    <row r="100" spans="21:28">
      <c r="U100" s="14"/>
      <c r="V100" s="66"/>
      <c r="W100" s="66"/>
      <c r="X100" s="66"/>
      <c r="Y100" s="66"/>
      <c r="Z100" s="66"/>
      <c r="AA100" s="66"/>
      <c r="AB100" s="89"/>
    </row>
  </sheetData>
  <mergeCells count="31">
    <mergeCell ref="AD58:AG58"/>
    <mergeCell ref="AD59:AG59"/>
    <mergeCell ref="C61:N61"/>
    <mergeCell ref="V83:X83"/>
    <mergeCell ref="R37:S37"/>
    <mergeCell ref="R38:S38"/>
    <mergeCell ref="A48:B51"/>
    <mergeCell ref="AD56:AG56"/>
    <mergeCell ref="AD57:AG57"/>
    <mergeCell ref="C49:H51"/>
    <mergeCell ref="R31:S31"/>
    <mergeCell ref="R32:S32"/>
    <mergeCell ref="R33:S33"/>
    <mergeCell ref="R34:S34"/>
    <mergeCell ref="R35:S35"/>
    <mergeCell ref="R36:S36"/>
    <mergeCell ref="A30:B30"/>
    <mergeCell ref="C30:D30"/>
    <mergeCell ref="E30:F30"/>
    <mergeCell ref="G30:H30"/>
    <mergeCell ref="R30:S30"/>
    <mergeCell ref="A5:H5"/>
    <mergeCell ref="A26:H26"/>
    <mergeCell ref="A28:H28"/>
    <mergeCell ref="C29:H29"/>
    <mergeCell ref="R29:S29"/>
    <mergeCell ref="A7:H7"/>
    <mergeCell ref="A8:B8"/>
    <mergeCell ref="C8:D8"/>
    <mergeCell ref="E8:F8"/>
    <mergeCell ref="G8:H8"/>
  </mergeCells>
  <pageMargins left="0.96" right="0.23622047244094491" top="0.47244094488188981" bottom="0.43" header="0.31496062992125984" footer="0.31496062992125984"/>
  <pageSetup paperSize="9" scale="11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суббота</vt:lpstr>
      <vt:lpstr>РАСПИСАНИЕ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2017-12-20T07:14:20Z</dcterms:modified>
</cp:coreProperties>
</file>