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5\1 полугодие 2015 года\"/>
    </mc:Choice>
  </mc:AlternateContent>
  <bookViews>
    <workbookView xWindow="120" yWindow="120" windowWidth="15180" windowHeight="8835"/>
  </bookViews>
  <sheets>
    <sheet name="Лист1" sheetId="3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  <definedName name="_xlnm._FilterDatabase" localSheetId="0" hidden="1">Лист1!$A$11:$F$31</definedName>
  </definedNames>
  <calcPr calcId="152511"/>
</workbook>
</file>

<file path=xl/calcChain.xml><?xml version="1.0" encoding="utf-8"?>
<calcChain xmlns="http://schemas.openxmlformats.org/spreadsheetml/2006/main">
  <c r="F17" i="3" l="1"/>
  <c r="F20" i="3"/>
  <c r="F21" i="3"/>
  <c r="F27" i="3"/>
  <c r="F31" i="3"/>
  <c r="E30" i="3"/>
  <c r="E29" i="3" s="1"/>
  <c r="F29" i="3" s="1"/>
  <c r="D30" i="3"/>
  <c r="D29" i="3" s="1"/>
  <c r="D28" i="3" s="1"/>
  <c r="E26" i="3"/>
  <c r="E25" i="3" s="1"/>
  <c r="E24" i="3" s="1"/>
  <c r="D26" i="3"/>
  <c r="D25" i="3" s="1"/>
  <c r="E20" i="3"/>
  <c r="E19" i="3" s="1"/>
  <c r="E18" i="3" s="1"/>
  <c r="D20" i="3"/>
  <c r="D19" i="3" s="1"/>
  <c r="D18" i="3" s="1"/>
  <c r="E16" i="3"/>
  <c r="E15" i="3" s="1"/>
  <c r="D16" i="3"/>
  <c r="D15" i="3" s="1"/>
  <c r="D14" i="3" s="1"/>
  <c r="F15" i="3" l="1"/>
  <c r="F18" i="3"/>
  <c r="D13" i="3"/>
  <c r="F16" i="3"/>
  <c r="F19" i="3"/>
  <c r="F30" i="3"/>
  <c r="F26" i="3"/>
  <c r="F25" i="3"/>
  <c r="E14" i="3"/>
  <c r="F14" i="3" s="1"/>
  <c r="D24" i="3"/>
  <c r="E28" i="3"/>
  <c r="F28" i="3" s="1"/>
  <c r="D23" i="3" l="1"/>
  <c r="D22" i="3" s="1"/>
  <c r="D12" i="3" s="1"/>
  <c r="F24" i="3"/>
  <c r="E23" i="3"/>
  <c r="F23" i="3" s="1"/>
  <c r="E13" i="3"/>
  <c r="F13" i="3" s="1"/>
  <c r="E22" i="3" l="1"/>
  <c r="F22" i="3" s="1"/>
  <c r="E12" i="3" l="1"/>
  <c r="F12" i="3" s="1"/>
</calcChain>
</file>

<file path=xl/sharedStrings.xml><?xml version="1.0" encoding="utf-8"?>
<sst xmlns="http://schemas.openxmlformats.org/spreadsheetml/2006/main" count="52" uniqueCount="51">
  <si>
    <t>% исполнения</t>
  </si>
  <si>
    <t>Получение бюджетных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</si>
  <si>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</si>
  <si>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</si>
  <si>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</si>
  <si>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</si>
  <si>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</si>
  <si>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000 01 00 00 00 00 0000 000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</si>
  <si>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</si>
  <si>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</si>
  <si>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</si>
  <si>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</si>
  <si>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</si>
  <si>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</si>
  <si>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</si>
  <si>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</si>
  <si>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</si>
  <si>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</si>
  <si>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</si>
  <si>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</si>
  <si>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</si>
  <si>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000 01 05 02 01 04 0000 510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</si>
  <si>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</si>
  <si>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</si>
  <si>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</si>
  <si>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</si>
  <si>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</si>
  <si>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000 01 05 02 01 04 0000 610</t>
  </si>
  <si>
    <t>(рублей)</t>
  </si>
  <si>
    <t xml:space="preserve">Наименование </t>
  </si>
  <si>
    <t>Код</t>
  </si>
  <si>
    <t>главного администратора источников внутреннего финансирования дефицита</t>
  </si>
  <si>
    <t>источника внутреннего финансирования дефицита бюджета МО</t>
  </si>
  <si>
    <t>Администрация города Пыть-Яха исполнительно-распорядительный орган муниципального образования</t>
  </si>
  <si>
    <t>Иные источники внутреннего финансирования дефицитов бюджетов</t>
  </si>
  <si>
    <t>000 01 06 00 00 00 0000 000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</si>
  <si>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</si>
  <si>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</si>
  <si>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</si>
  <si>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>000 01 06 08 00 04 0000 640</t>
  </si>
  <si>
    <t xml:space="preserve">Бюджетные кредиты от других бюджетов бюджетной системы Российской Федерации в валюте Российской Федерации </t>
  </si>
  <si>
    <t xml:space="preserve">Изменение остатков средств 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</si>
  <si>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</si>
  <si>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городских округов внутри страны</t>
  </si>
  <si>
    <t xml:space="preserve"> </t>
  </si>
  <si>
    <t>к распоряжению администрации города</t>
  </si>
  <si>
    <t>Приложение № 6</t>
  </si>
  <si>
    <t>Уточненный план на 2015 год</t>
  </si>
  <si>
    <t>Исполнено на 01.07.2015</t>
  </si>
  <si>
    <t>Отчет об исполнении бюджета муниципального образования городской округ город Пыть-Ях за I полугодие 2015 года по источникам внутреннего финансирования дефицита бюджета города Пыть-Яха</t>
  </si>
  <si>
    <t>от 25.08.2015 № 1671-ра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</si>
</sst>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#,##0.00_ ;\-#,##0.00\ "/>
    <numFmt numFmtId="166" formatCode="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165" fontId="3" fillId="0" borderId="0" xfId="3" applyNumberFormat="1" applyFont="1" applyFill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 applyProtection="1">
      <alignment horizontal="left" wrapText="1" readingOrder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3" fillId="0" borderId="0" xfId="2" applyFont="1" applyFill="1" applyAlignment="1">
      <alignment horizontal="right" vertical="center" wrapText="1"/>
    </xf>
    <xf numFmtId="164" fontId="3" fillId="0" borderId="0" xfId="3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  <xf numFmtId="4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 wrapText="1"/>
    </xf>
  </cellXfs>
  <cellStyles count="7">
    <cellStyle name="Normal" xfId="6"/>
    <cellStyle name="Обычный" xfId="0" builtinId="0"/>
    <cellStyle name="Обычный 2" xfId="1"/>
    <cellStyle name="Обычный_tmp" xfId="2"/>
    <cellStyle name="Обычный_Tmp2" xfId="3"/>
    <cellStyle name="Тысячи [0]_Лист1" xfId="4"/>
    <cellStyle name="Тысячи_Лист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workbookViewId="0">
      <selection activeCell="N10" sqref="N10"/>
    </sheetView>
  </sheetViews>
  <sheetFormatPr defaultRowHeight="15.75" x14ac:dyDescent="0.25"/>
  <cols>
    <col min="1" max="1" width="49.85546875" style="2" customWidth="1"/>
    <col min="2" max="2" width="12" style="14" customWidth="1"/>
    <col min="3" max="3" width="30.7109375" style="14" customWidth="1"/>
    <col min="4" max="5" width="18.7109375" style="2" customWidth="1"/>
    <col min="6" max="6" width="14.28515625" style="2" customWidth="1"/>
    <col min="7" max="16384" width="9.140625" style="2"/>
  </cols>
  <sheetData>
    <row r="1" spans="1:6" x14ac:dyDescent="0.25">
      <c r="D1" s="19" t="s">
        <v>46</v>
      </c>
      <c r="E1" s="19"/>
      <c r="F1" s="19"/>
    </row>
    <row r="2" spans="1:6" x14ac:dyDescent="0.25">
      <c r="D2" s="23" t="s">
        <v>45</v>
      </c>
      <c r="E2" s="23"/>
      <c r="F2" s="23"/>
    </row>
    <row r="3" spans="1:6" ht="15.6" customHeight="1" x14ac:dyDescent="0.25">
      <c r="D3" s="24" t="s">
        <v>50</v>
      </c>
      <c r="E3" s="24"/>
      <c r="F3" s="24"/>
    </row>
    <row r="4" spans="1:6" x14ac:dyDescent="0.25">
      <c r="D4" s="18"/>
      <c r="E4" s="18"/>
      <c r="F4" s="18"/>
    </row>
    <row r="5" spans="1:6" x14ac:dyDescent="0.25">
      <c r="E5" s="3"/>
      <c r="F5" s="1"/>
    </row>
    <row r="6" spans="1:6" ht="41.25" customHeight="1" x14ac:dyDescent="0.25">
      <c r="A6" s="20" t="s">
        <v>49</v>
      </c>
      <c r="B6" s="20"/>
      <c r="C6" s="20"/>
      <c r="D6" s="20"/>
      <c r="E6" s="20"/>
      <c r="F6" s="20"/>
    </row>
    <row r="7" spans="1:6" x14ac:dyDescent="0.25">
      <c r="E7" s="3"/>
      <c r="F7" s="1"/>
    </row>
    <row r="8" spans="1:6" x14ac:dyDescent="0.25">
      <c r="F8" s="1" t="s">
        <v>28</v>
      </c>
    </row>
    <row r="9" spans="1:6" ht="15.6" customHeight="1" x14ac:dyDescent="0.25">
      <c r="A9" s="22" t="s">
        <v>29</v>
      </c>
      <c r="B9" s="22" t="s">
        <v>30</v>
      </c>
      <c r="C9" s="22"/>
      <c r="D9" s="22" t="s">
        <v>47</v>
      </c>
      <c r="E9" s="22" t="s">
        <v>48</v>
      </c>
      <c r="F9" s="21" t="s">
        <v>0</v>
      </c>
    </row>
    <row r="10" spans="1:6" ht="157.5" x14ac:dyDescent="0.25">
      <c r="A10" s="22"/>
      <c r="B10" s="7" t="s">
        <v>31</v>
      </c>
      <c r="C10" s="7" t="s">
        <v>32</v>
      </c>
      <c r="D10" s="22"/>
      <c r="E10" s="22"/>
      <c r="F10" s="21"/>
    </row>
    <row r="11" spans="1:6" x14ac:dyDescent="0.25">
      <c r="A11" s="8">
        <v>1</v>
      </c>
      <c r="B11" s="8">
        <v>2</v>
      </c>
      <c r="C11" s="8">
        <v>3</v>
      </c>
      <c r="D11" s="9">
        <v>4</v>
      </c>
      <c r="E11" s="10">
        <v>5</v>
      </c>
      <c r="F11" s="10">
        <v>6</v>
      </c>
    </row>
    <row r="12" spans="1:6" ht="47.25" customHeight="1" x14ac:dyDescent="0.25">
      <c r="A12" s="4" t="s">
        <v>33</v>
      </c>
      <c r="B12" s="15">
        <v>40</v>
      </c>
      <c r="C12" s="5"/>
      <c r="D12" s="11">
        <f>D13+D22</f>
        <v>203565116.4600001</v>
      </c>
      <c r="E12" s="11">
        <f>E13+E22</f>
        <v>-3006359.8599999715</v>
      </c>
      <c r="F12" s="13">
        <f t="shared" ref="F12:F31" si="0">E12/D12*100</f>
        <v>-1.4768541448950618</v>
      </c>
    </row>
    <row r="13" spans="1:6" ht="47.25" customHeight="1" x14ac:dyDescent="0.25">
      <c r="A13" s="4" t="s">
        <v>6</v>
      </c>
      <c r="B13" s="15">
        <v>40</v>
      </c>
      <c r="C13" s="5" t="s">
        <v>7</v>
      </c>
      <c r="D13" s="12">
        <f>D14+D18</f>
        <v>77125429.790000007</v>
      </c>
      <c r="E13" s="12">
        <f>E14+E18</f>
        <v>8200.42</v>
      </c>
      <c r="F13" s="13">
        <f t="shared" si="0"/>
        <v>1.0632576080714764E-2</v>
      </c>
    </row>
    <row r="14" spans="1:6" ht="31.5" customHeight="1" x14ac:dyDescent="0.25">
      <c r="A14" s="16" t="s">
        <v>8</v>
      </c>
      <c r="B14" s="15">
        <v>40</v>
      </c>
      <c r="C14" s="5" t="s">
        <v>9</v>
      </c>
      <c r="D14" s="6">
        <f t="shared" ref="D14:E16" si="1">D15</f>
        <v>77108929.790000007</v>
      </c>
      <c r="E14" s="6">
        <f t="shared" si="1"/>
        <v>0</v>
      </c>
      <c r="F14" s="13">
        <f t="shared" si="0"/>
        <v>0</v>
      </c>
    </row>
    <row r="15" spans="1:6" ht="47.25" customHeight="1" x14ac:dyDescent="0.25">
      <c r="A15" s="16" t="s">
        <v>40</v>
      </c>
      <c r="B15" s="15">
        <v>40</v>
      </c>
      <c r="C15" s="5" t="s">
        <v>10</v>
      </c>
      <c r="D15" s="6">
        <f t="shared" si="1"/>
        <v>77108929.790000007</v>
      </c>
      <c r="E15" s="6">
        <f t="shared" si="1"/>
        <v>0</v>
      </c>
      <c r="F15" s="13">
        <f t="shared" si="0"/>
        <v>0</v>
      </c>
    </row>
    <row r="16" spans="1:6" ht="47.25" customHeight="1" x14ac:dyDescent="0.25">
      <c r="A16" s="16" t="s">
        <v>1</v>
      </c>
      <c r="B16" s="15">
        <v>40</v>
      </c>
      <c r="C16" s="5" t="s">
        <v>11</v>
      </c>
      <c r="D16" s="6">
        <f t="shared" si="1"/>
        <v>77108929.790000007</v>
      </c>
      <c r="E16" s="6">
        <f t="shared" si="1"/>
        <v>0</v>
      </c>
      <c r="F16" s="13">
        <f t="shared" si="0"/>
        <v>0</v>
      </c>
    </row>
    <row r="17" spans="1:6" ht="63" customHeight="1" x14ac:dyDescent="0.25">
      <c r="A17" s="16" t="s">
        <v>12</v>
      </c>
      <c r="B17" s="15">
        <v>40</v>
      </c>
      <c r="C17" s="5" t="s">
        <v>13</v>
      </c>
      <c r="D17" s="6">
        <v>77108929.790000007</v>
      </c>
      <c r="E17" s="6">
        <v>0</v>
      </c>
      <c r="F17" s="13">
        <f t="shared" si="0"/>
        <v>0</v>
      </c>
    </row>
    <row r="18" spans="1:6" ht="31.5" customHeight="1" x14ac:dyDescent="0.25">
      <c r="A18" s="16" t="s">
        <v>34</v>
      </c>
      <c r="B18" s="15">
        <v>40</v>
      </c>
      <c r="C18" s="17" t="s">
        <v>35</v>
      </c>
      <c r="D18" s="6">
        <f t="shared" ref="D18:E20" si="2">D19</f>
        <v>16500</v>
      </c>
      <c r="E18" s="6">
        <f t="shared" si="2"/>
        <v>8200.42</v>
      </c>
      <c r="F18" s="13">
        <f t="shared" si="0"/>
        <v>49.699515151515151</v>
      </c>
    </row>
    <row r="19" spans="1:6" ht="31.5" customHeight="1" x14ac:dyDescent="0.25">
      <c r="A19" s="16" t="s">
        <v>42</v>
      </c>
      <c r="B19" s="15">
        <v>40</v>
      </c>
      <c r="C19" s="17" t="s">
        <v>36</v>
      </c>
      <c r="D19" s="6">
        <f t="shared" si="2"/>
        <v>16500</v>
      </c>
      <c r="E19" s="6">
        <f t="shared" si="2"/>
        <v>8200.42</v>
      </c>
      <c r="F19" s="13">
        <f t="shared" si="0"/>
        <v>49.699515151515151</v>
      </c>
    </row>
    <row r="20" spans="1:6" ht="31.5" customHeight="1" x14ac:dyDescent="0.25">
      <c r="A20" s="16" t="s">
        <v>37</v>
      </c>
      <c r="B20" s="15">
        <v>40</v>
      </c>
      <c r="C20" s="17" t="s">
        <v>38</v>
      </c>
      <c r="D20" s="6">
        <f t="shared" si="2"/>
        <v>16500</v>
      </c>
      <c r="E20" s="6">
        <f t="shared" si="2"/>
        <v>8200.42</v>
      </c>
      <c r="F20" s="13">
        <f t="shared" si="0"/>
        <v>49.699515151515151</v>
      </c>
    </row>
    <row r="21" spans="1:6" ht="47.25" customHeight="1" x14ac:dyDescent="0.25">
      <c r="A21" s="16" t="s">
        <v>43</v>
      </c>
      <c r="B21" s="15">
        <v>40</v>
      </c>
      <c r="C21" s="17" t="s">
        <v>39</v>
      </c>
      <c r="D21" s="6">
        <v>16500</v>
      </c>
      <c r="E21" s="6">
        <v>8200.42</v>
      </c>
      <c r="F21" s="13">
        <f t="shared" si="0"/>
        <v>49.699515151515151</v>
      </c>
    </row>
    <row r="22" spans="1:6" ht="15.75" customHeight="1" x14ac:dyDescent="0.25">
      <c r="A22" s="16" t="s">
        <v>41</v>
      </c>
      <c r="B22" s="15">
        <v>40</v>
      </c>
      <c r="C22" s="5" t="s">
        <v>7</v>
      </c>
      <c r="D22" s="6">
        <f>D23</f>
        <v>126439686.67000008</v>
      </c>
      <c r="E22" s="6">
        <f>E23</f>
        <v>-3014560.2799999714</v>
      </c>
      <c r="F22" s="13">
        <f t="shared" si="0"/>
        <v>-2.384188350504056</v>
      </c>
    </row>
    <row r="23" spans="1:6" ht="31.5" customHeight="1" x14ac:dyDescent="0.25">
      <c r="A23" s="16" t="s">
        <v>15</v>
      </c>
      <c r="B23" s="15">
        <v>40</v>
      </c>
      <c r="C23" s="5" t="s">
        <v>14</v>
      </c>
      <c r="D23" s="6">
        <f>D28+D24</f>
        <v>126439686.67000008</v>
      </c>
      <c r="E23" s="6">
        <f>E28+E24</f>
        <v>-3014560.2799999714</v>
      </c>
      <c r="F23" s="13">
        <f t="shared" si="0"/>
        <v>-2.384188350504056</v>
      </c>
    </row>
    <row r="24" spans="1:6" ht="15.75" customHeight="1" x14ac:dyDescent="0.25">
      <c r="A24" s="16" t="s">
        <v>17</v>
      </c>
      <c r="B24" s="15">
        <v>40</v>
      </c>
      <c r="C24" s="5" t="s">
        <v>16</v>
      </c>
      <c r="D24" s="6">
        <f t="shared" ref="D24:E26" si="3">D25</f>
        <v>-2776983539.9200001</v>
      </c>
      <c r="E24" s="6">
        <f t="shared" si="3"/>
        <v>-1344048323.23</v>
      </c>
      <c r="F24" s="13">
        <f t="shared" si="0"/>
        <v>48.399578316143696</v>
      </c>
    </row>
    <row r="25" spans="1:6" ht="30" customHeight="1" x14ac:dyDescent="0.25">
      <c r="A25" s="16" t="s">
        <v>19</v>
      </c>
      <c r="B25" s="15">
        <v>40</v>
      </c>
      <c r="C25" s="5" t="s">
        <v>18</v>
      </c>
      <c r="D25" s="6">
        <f t="shared" si="3"/>
        <v>-2776983539.9200001</v>
      </c>
      <c r="E25" s="6">
        <f t="shared" si="3"/>
        <v>-1344048323.23</v>
      </c>
      <c r="F25" s="13">
        <f t="shared" si="0"/>
        <v>48.399578316143696</v>
      </c>
    </row>
    <row r="26" spans="1:6" ht="31.5" customHeight="1" x14ac:dyDescent="0.25">
      <c r="A26" s="16" t="s">
        <v>2</v>
      </c>
      <c r="B26" s="15">
        <v>40</v>
      </c>
      <c r="C26" s="5" t="s">
        <v>20</v>
      </c>
      <c r="D26" s="6">
        <f t="shared" si="3"/>
        <v>-2776983539.9200001</v>
      </c>
      <c r="E26" s="6">
        <f t="shared" si="3"/>
        <v>-1344048323.23</v>
      </c>
      <c r="F26" s="13">
        <f t="shared" si="0"/>
        <v>48.399578316143696</v>
      </c>
    </row>
    <row r="27" spans="1:6" ht="31.5" customHeight="1" x14ac:dyDescent="0.25">
      <c r="A27" s="16" t="s">
        <v>3</v>
      </c>
      <c r="B27" s="15">
        <v>40</v>
      </c>
      <c r="C27" s="5" t="s">
        <v>21</v>
      </c>
      <c r="D27" s="6">
        <v>-2776983539.9200001</v>
      </c>
      <c r="E27" s="6">
        <v>-1344048323.23</v>
      </c>
      <c r="F27" s="13">
        <f t="shared" si="0"/>
        <v>48.399578316143696</v>
      </c>
    </row>
    <row r="28" spans="1:6" ht="25.9" customHeight="1" x14ac:dyDescent="0.25">
      <c r="A28" s="16" t="s">
        <v>23</v>
      </c>
      <c r="B28" s="15">
        <v>40</v>
      </c>
      <c r="C28" s="5" t="s">
        <v>22</v>
      </c>
      <c r="D28" s="6">
        <f t="shared" ref="D28:E30" si="4">D29</f>
        <v>2903423226.5900002</v>
      </c>
      <c r="E28" s="6">
        <f t="shared" si="4"/>
        <v>1341033762.95</v>
      </c>
      <c r="F28" s="13">
        <f t="shared" si="0"/>
        <v>46.188022148083853</v>
      </c>
    </row>
    <row r="29" spans="1:6" ht="34.15" customHeight="1" x14ac:dyDescent="0.25">
      <c r="A29" s="16" t="s">
        <v>25</v>
      </c>
      <c r="B29" s="15">
        <v>40</v>
      </c>
      <c r="C29" s="5" t="s">
        <v>24</v>
      </c>
      <c r="D29" s="6">
        <f t="shared" si="4"/>
        <v>2903423226.5900002</v>
      </c>
      <c r="E29" s="6">
        <f t="shared" si="4"/>
        <v>1341033762.95</v>
      </c>
      <c r="F29" s="13">
        <f t="shared" si="0"/>
        <v>46.188022148083853</v>
      </c>
    </row>
    <row r="30" spans="1:6" ht="39" customHeight="1" x14ac:dyDescent="0.25">
      <c r="A30" s="16" t="s">
        <v>4</v>
      </c>
      <c r="B30" s="15">
        <v>40</v>
      </c>
      <c r="C30" s="5" t="s">
        <v>26</v>
      </c>
      <c r="D30" s="6">
        <f t="shared" si="4"/>
        <v>2903423226.5900002</v>
      </c>
      <c r="E30" s="6">
        <f t="shared" si="4"/>
        <v>1341033762.95</v>
      </c>
      <c r="F30" s="13">
        <f t="shared" si="0"/>
        <v>46.188022148083853</v>
      </c>
    </row>
    <row r="31" spans="1:6" ht="31.5" customHeight="1" x14ac:dyDescent="0.25">
      <c r="A31" s="16" t="s">
        <v>5</v>
      </c>
      <c r="B31" s="15">
        <v>40</v>
      </c>
      <c r="C31" s="5" t="s">
        <v>27</v>
      </c>
      <c r="D31" s="6">
        <v>2903423226.5900002</v>
      </c>
      <c r="E31" s="6">
        <v>1341033762.95</v>
      </c>
      <c r="F31" s="13">
        <f t="shared" si="0"/>
        <v>46.188022148083853</v>
      </c>
    </row>
    <row r="34" spans="1:1" x14ac:dyDescent="0.25">
      <c r="A34" s="2" t="s">
        <v>44</v>
      </c>
    </row>
  </sheetData>
  <mergeCells count="9">
    <mergeCell ref="D1:F1"/>
    <mergeCell ref="A6:F6"/>
    <mergeCell ref="F9:F10"/>
    <mergeCell ref="A9:A10"/>
    <mergeCell ref="B9:C9"/>
    <mergeCell ref="D9:D10"/>
    <mergeCell ref="E9:E10"/>
    <mergeCell ref="D2:F2"/>
    <mergeCell ref="D3:F3"/>
  </mergeCells>
  <phoneticPr fontId="4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MedvedevSM</cp:lastModifiedBy>
  <cp:lastPrinted>2015-08-10T07:41:14Z</cp:lastPrinted>
  <dcterms:created xsi:type="dcterms:W3CDTF">2011-05-03T07:05:50Z</dcterms:created>
  <dcterms:modified xsi:type="dcterms:W3CDTF">2015-08-28T06:14:42Z</dcterms:modified>
</cp:coreProperties>
</file>