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fc\fc$\Бюджет 5\УТОЧНЕНИЕ БЮДЖЕТА\Уточнение бюджета 2021 год\5 поправка - Октябрь\"/>
    </mc:Choice>
  </mc:AlternateContent>
  <bookViews>
    <workbookView xWindow="0" yWindow="0" windowWidth="13800" windowHeight="6105" activeTab="1"/>
  </bookViews>
  <sheets>
    <sheet name="Бюджет_3" sheetId="1" r:id="rId1"/>
    <sheet name="Бюджет_3 (2)" sheetId="2" r:id="rId2"/>
  </sheets>
  <definedNames>
    <definedName name="_xlnm._FilterDatabase" localSheetId="0" hidden="1">Бюджет_3!$A$7:$J$93</definedName>
    <definedName name="_xlnm.Print_Titles" localSheetId="0">Бюджет_3!$5:$6</definedName>
    <definedName name="_xlnm.Print_Titles" localSheetId="1">'Бюджет_3 (2)'!$4:$6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2" l="1"/>
  <c r="H37" i="2" s="1"/>
  <c r="H36" i="2" s="1"/>
  <c r="H35" i="2" s="1"/>
  <c r="H34" i="2" s="1"/>
  <c r="H52" i="2"/>
  <c r="H46" i="2"/>
  <c r="H33" i="2"/>
  <c r="H27" i="2"/>
  <c r="H78" i="1" l="1"/>
  <c r="H84" i="1"/>
  <c r="H71" i="1"/>
  <c r="H58" i="1"/>
  <c r="H51" i="1"/>
  <c r="H45" i="1"/>
  <c r="H38" i="1"/>
  <c r="H14" i="1" l="1"/>
  <c r="H19" i="2" l="1"/>
  <c r="H18" i="2" s="1"/>
  <c r="H17" i="2" s="1"/>
  <c r="H16" i="2" s="1"/>
  <c r="H15" i="2" s="1"/>
  <c r="H14" i="2" s="1"/>
  <c r="H53" i="2" s="1"/>
</calcChain>
</file>

<file path=xl/sharedStrings.xml><?xml version="1.0" encoding="utf-8"?>
<sst xmlns="http://schemas.openxmlformats.org/spreadsheetml/2006/main" count="338" uniqueCount="138">
  <si>
    <t>Итого</t>
  </si>
  <si>
    <t>110</t>
  </si>
  <si>
    <t>20 4 01 00590</t>
  </si>
  <si>
    <t>Расходы на выплаты персоналу казенных учреждений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</si>
  <si>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</si>
  <si>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</si>
  <si>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обеспечение деятельности (оказание услуг) муниципальных учреждений</t>
  </si>
  <si>
    <t>20 4 01 00000</t>
  </si>
  <si>
    <t>Основное мероприятие "Обеспечение условий для осуществления деятельности органов местного самоуправления города Пыть-Яха и муниципальных учреждений города"</t>
  </si>
  <si>
    <t>20 4 00 00000</t>
  </si>
  <si>
    <t>Подпрограмма "Материально-техническое и организационное обеспечение органов местного самоуправления городского округа города Пыть-Яха"</t>
  </si>
  <si>
    <t>20 0 00 00000</t>
  </si>
  <si>
    <t>Муниципальная программа "Развитие муниципальной службы в городе Пыть-Яхе"</t>
  </si>
  <si>
    <t>240</t>
  </si>
  <si>
    <t>19 2 01 99990</t>
  </si>
  <si>
    <t>Иные закупки товаров, работ и услуг для обеспечения государственных (муниципальных) нужд</t>
  </si>
  <si>
    <t>200</t>
  </si>
  <si>
    <t>Закупка товаров, работ и услуг для обеспечения государственных (муниципальных) нужд</t>
  </si>
  <si>
    <t>Реализация мероприятий</t>
  </si>
  <si>
    <t>19 2 01 00000</t>
  </si>
  <si>
    <t>Основное мероприятие "Обеспечение деятельности органов местного самоуправления"</t>
  </si>
  <si>
    <t>19 2 00 00000</t>
  </si>
  <si>
    <t>Подпрограмма "Ресурсное обеспечение органов местного самоуправления"</t>
  </si>
  <si>
    <t>19 1 01 99990</t>
  </si>
  <si>
    <t>19 1 01 00000</t>
  </si>
  <si>
    <t>Основное мероприятие "Управление и распоряжение муниципальным имуществом"</t>
  </si>
  <si>
    <t>19 1 00 00000</t>
  </si>
  <si>
    <t>Подпрограмма "Повышение эффективности системы управления муниципальным имуществом"</t>
  </si>
  <si>
    <t>19 0 00 00000</t>
  </si>
  <si>
    <t>Муниципальная программа "Управление муниципальным имуществом города Пыть-Яха"</t>
  </si>
  <si>
    <t>620</t>
  </si>
  <si>
    <t>18 2 02 00590</t>
  </si>
  <si>
    <t>Субсидии автономным учреждениям</t>
  </si>
  <si>
    <t>600</t>
  </si>
  <si>
    <t>Предоставление субсидий бюджетным, автономным учреждениям и иным некоммерческим организациям</t>
  </si>
  <si>
    <t>18 2 02 00000</t>
  </si>
  <si>
    <t>Основное мероприятие "Организация функционирования телерадиовещания"</t>
  </si>
  <si>
    <t>18 2 00 00000</t>
  </si>
  <si>
    <t>Подпрограмма "Обеспечение доступа граждан к информации о социально значимых мероприятиях муниципального образования городской округ город Пыть-Ях"</t>
  </si>
  <si>
    <t>18 0 00 00000</t>
  </si>
  <si>
    <t>Муниципальная программа "Развитие гражданского общества в городе Пыть-Яхе"</t>
  </si>
  <si>
    <t>870</t>
  </si>
  <si>
    <t>17 3 02 99990</t>
  </si>
  <si>
    <t>Резервные средства</t>
  </si>
  <si>
    <t>800</t>
  </si>
  <si>
    <t>Иные бюджетные ассигнования</t>
  </si>
  <si>
    <t>17 3 02 00000</t>
  </si>
  <si>
    <t>Основное мероприятие "Резервирование бюджетных ассигнований с целью последующего их распределения между главными распорядителями бюджетных средств при наступлении установленных условий"</t>
  </si>
  <si>
    <t>17 3 00 00000</t>
  </si>
  <si>
    <t>Подпрограмма "Формирование резервных средств в бюджете города"</t>
  </si>
  <si>
    <t>17 0 00 00000</t>
  </si>
  <si>
    <t>Муниципальная программа "Управление муниципальными финансами в городе Пыть-Яхе"</t>
  </si>
  <si>
    <t>10 1 02 S2300</t>
  </si>
  <si>
    <t>Создание условий для деятельности народных дружин за счет средств бюджета города</t>
  </si>
  <si>
    <t>10 1 02 00000</t>
  </si>
  <si>
    <t>Основное мероприятие "Создание условий для деятельности народных дружин"</t>
  </si>
  <si>
    <t>10 1 00 00000</t>
  </si>
  <si>
    <t>Подпрограмма "Профилактика правонарушений"</t>
  </si>
  <si>
    <t>10 0 00 00000</t>
  </si>
  <si>
    <t>Муниципальная программа "Профилактика правонарушений в городе Пыть-Яхе"</t>
  </si>
  <si>
    <t>09 5 01 99990</t>
  </si>
  <si>
    <t>09 5 01 00000</t>
  </si>
  <si>
    <t>Основное мероприятие "Актуализация схем теплоснабжения, водоснабжения и водоотведения, программы комплексного развития систем коммунальной инфраструктуры муниципального образования городской округ город Пыть-Ях"</t>
  </si>
  <si>
    <t>09 5 00 00000</t>
  </si>
  <si>
    <t>Подпрограмма "Обеспечение реализации муниципальной программы"</t>
  </si>
  <si>
    <t>810</t>
  </si>
  <si>
    <t>09 3 06 61100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</si>
  <si>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</si>
  <si>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Предоставление субсидий организациям</t>
  </si>
  <si>
    <t>09 3 06 00000</t>
  </si>
  <si>
    <t>Основное мероприятие "Финансовое обеспечение затрат юридическим лицам (за исключением муниципальных учреждений), осуществляющим свою деятельность в сфере теплоснабжения, водоснабжения и водоотведения и оказывающим коммунальные услуги населению, связанных с погашением задолженности за потребленные топливно-энергетические ресурсы"</t>
  </si>
  <si>
    <t>09 3 00 00000</t>
  </si>
  <si>
    <t>Подпрограмма "Поддержка частных инвестиций в жилищно-коммунальном комплексе и обеспечение безубыточной деятельности организаций коммунального комплекса"</t>
  </si>
  <si>
    <t>09 0 00 00000</t>
  </si>
  <si>
    <t>Муниципальная программа "Жилищно-коммунальный комплекс и городская среда города Пыть-Яха"</t>
  </si>
  <si>
    <t>830</t>
  </si>
  <si>
    <t>08 4 01 00590</t>
  </si>
  <si>
    <t>Исполнение судебных актов</t>
  </si>
  <si>
    <t>08 4 01 00000</t>
  </si>
  <si>
    <t>Основное мероприятие "Реализация функций заказчика по строительству объектов, выполнение проектных, проектно-изыскательских и строительно-монтажных работ"</t>
  </si>
  <si>
    <t>08 4 00 00000</t>
  </si>
  <si>
    <t>Подпрограмма "Организационное обеспечение деятельности МКУ "Управление капитального строительства города Пыть-Ях"</t>
  </si>
  <si>
    <t>410</t>
  </si>
  <si>
    <t>08 2 05 S2663</t>
  </si>
  <si>
    <t>Бюджетные инвестиции</t>
  </si>
  <si>
    <t>400</t>
  </si>
  <si>
    <t>Капитальные вложения в объекты государственной (муниципальной) собственности</t>
  </si>
  <si>
    <t>Ликвидация и расселение приспособленных для проживания строений за счет средств бюджета города</t>
  </si>
  <si>
    <t>08 2 05 00000</t>
  </si>
  <si>
    <t>Основное мероприятие "Ликвидация и расселение приспособленных для проживания строений"</t>
  </si>
  <si>
    <t>08 2 00 00000</t>
  </si>
  <si>
    <t>Подпрограмма "Содействие развитию жилищного строительства"</t>
  </si>
  <si>
    <t>08 0 00 00000</t>
  </si>
  <si>
    <t>Муниципальная программа "Развитие жилищной сферы в городе Пыть-Яхе"</t>
  </si>
  <si>
    <t>05 1 06 42110</t>
  </si>
  <si>
    <t>Строительство и реконструкция объектов муниципальной собственности</t>
  </si>
  <si>
    <t>05 1 06 00000</t>
  </si>
  <si>
    <t>Основное мероприятие «Укрепление материально-технической базы учреждений спорта»</t>
  </si>
  <si>
    <t>05 1 00 00000</t>
  </si>
  <si>
    <t>Подпрограмма "Развитие физической культуры и массового спорта"</t>
  </si>
  <si>
    <t>05 0 00 00000</t>
  </si>
  <si>
    <t>Муниципальная программа "Развитие физической культуры и спорта в городе Пыть-Яхе"</t>
  </si>
  <si>
    <t>01 1 E2 00590</t>
  </si>
  <si>
    <t>01 1 E2 00000</t>
  </si>
  <si>
    <t>Муниципальная составляющая регионального проекта "Успех каждого ребенка"</t>
  </si>
  <si>
    <t>01 1 00 00000</t>
  </si>
  <si>
    <t>Подпрограмма "Общее образование. Дополнительное образование детей"</t>
  </si>
  <si>
    <t>01 0 00 00000</t>
  </si>
  <si>
    <t>Муниципальная программа "Развитие образования в городе Пыть-Яхе"</t>
  </si>
  <si>
    <t>вида расходов</t>
  </si>
  <si>
    <t>подраз-дела</t>
  </si>
  <si>
    <t>раз-дела</t>
  </si>
  <si>
    <t>главного распоря-дителя средств бюджета</t>
  </si>
  <si>
    <t>целевой статьи</t>
  </si>
  <si>
    <t>Код по бюджетной классификации</t>
  </si>
  <si>
    <t>Наименование</t>
  </si>
  <si>
    <t>Расходная часть бюджета</t>
  </si>
  <si>
    <t>Примечание</t>
  </si>
  <si>
    <t>Сумма (+/-)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</si>
  <si>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</si>
  <si>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Сохранение достигнутых в 2018 году соотношений по уровню оплаты труда работников муниципальных учреждений образования в целях реализации Указа Президента РФ от 1 июня 2012 года № 761</t>
  </si>
  <si>
    <t>Бюджетные инвестиции в объекты капитального строительства государственной (муниципальной) собственности</t>
  </si>
  <si>
    <t>Исполнение постановления Арбитражного суда ХМАО-Югры от 21.04.2021 г. по объекту "Физкультурно-спортивный комплекс с ледовой ареной г.Пыть-Ях"</t>
  </si>
  <si>
    <t>Бюджетные инвестиции на приобретение объектов недвижимого имущества в государственную (муниципальную) собственность</t>
  </si>
  <si>
    <t>Исполнение судебных актов Российской Федерации и мировых соглашений по возмещению причиненного вреда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</si>
  <si>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</si>
  <si>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</si>
  <si>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</si>
  <si>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Прочая закупка товаров, работ и услуг</t>
  </si>
  <si>
    <t>Приложение № 3 к пояснительной записке</t>
  </si>
  <si>
    <t>Субсидии с целью погашения просроченной задолженности за потребленные ТЭР</t>
  </si>
  <si>
    <t>Актуализация схем теплоснабжения, водоснабжения и водоотведения, программы комплексного развития систем коммунальной инфраструктуры муниципального образования городской округ город Пыть-Ях</t>
  </si>
  <si>
    <t>Распределение зарезервированных в составе утвержденных бюджетных ассигнований, предусмотренных в муниципальной программе</t>
  </si>
  <si>
    <t>Демонтаж нежилых зданий по адресам:ул. Магистральная дом 95, мкр 3 "Кедровый" дом 75</t>
  </si>
  <si>
    <t>Приобретение легковых автомобилей в количестве 6 единиц</t>
  </si>
  <si>
    <t>Приложение № 3
к пояснительной записке</t>
  </si>
  <si>
    <t>Увеличение бюджетных ассигнований на исполнение существующих и принятие новых видов расходных обязательств (первоочередных расходов) в 2021 году</t>
  </si>
  <si>
    <t>(рублИ)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</si>
</sst>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_ ;[Red]\-#,##0.00\ "/>
    <numFmt numFmtId="165" formatCode="#,##0.00;[Red]\-#,##0.00;0.00"/>
    <numFmt numFmtId="166" formatCode="000"/>
    <numFmt numFmtId="167" formatCode="00"/>
    <numFmt numFmtId="168" formatCode="00\ 0\ 00\ 00000"/>
    <numFmt numFmtId="169" formatCode="0000000000"/>
  </numFmts>
  <fonts count="7" x14ac:knownFonts="1">
    <font>
      <sz val="10"/>
      <name val="Arial"/>
      <charset val="204"/>
    </font>
    <font>
      <sz val="10"/>
      <name val="Times New Roman"/>
      <charset val="204"/>
    </font>
    <font>
      <sz val="9"/>
      <name val="Times New Roman"/>
      <family val="1"/>
      <charset val="204"/>
    </font>
    <font>
      <sz val="9"/>
      <name val="Arial"/>
      <family val="2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6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Border="1" applyProtection="1">
      <protection hidden="1"/>
    </xf>
    <xf numFmtId="0" fontId="1" fillId="0" borderId="0" xfId="0" applyFont="1" applyProtection="1">
      <protection hidden="1"/>
    </xf>
    <xf numFmtId="0" fontId="1" fillId="0" borderId="0" xfId="0" applyNumberFormat="1" applyFont="1" applyFill="1" applyBorder="1" applyAlignment="1" applyProtection="1">
      <protection hidden="1"/>
    </xf>
    <xf numFmtId="0" fontId="1" fillId="0" borderId="0" xfId="0" applyNumberFormat="1" applyFont="1" applyFill="1" applyAlignment="1" applyProtection="1">
      <protection hidden="1"/>
    </xf>
    <xf numFmtId="0" fontId="0" fillId="0" borderId="0" xfId="0" applyBorder="1" applyProtection="1">
      <protection hidden="1"/>
    </xf>
    <xf numFmtId="0" fontId="2" fillId="0" borderId="0" xfId="0" applyNumberFormat="1" applyFont="1" applyFill="1" applyBorder="1" applyAlignment="1" applyProtection="1"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2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0" applyNumberFormat="1" applyFont="1" applyFill="1" applyBorder="1" applyAlignment="1" applyProtection="1">
      <alignment horizontal="centerContinuous"/>
      <protection hidden="1"/>
    </xf>
    <xf numFmtId="0" fontId="2" fillId="0" borderId="1" xfId="0" applyNumberFormat="1" applyFont="1" applyFill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169" fontId="4" fillId="2" borderId="1" xfId="0" applyNumberFormat="1" applyFont="1" applyFill="1" applyBorder="1" applyAlignment="1" applyProtection="1">
      <alignment wrapText="1"/>
      <protection hidden="1"/>
    </xf>
    <xf numFmtId="168" fontId="4" fillId="2" borderId="1" xfId="0" applyNumberFormat="1" applyFont="1" applyFill="1" applyBorder="1" applyAlignment="1" applyProtection="1">
      <alignment horizontal="center"/>
      <protection hidden="1"/>
    </xf>
    <xf numFmtId="166" fontId="4" fillId="2" borderId="1" xfId="0" applyNumberFormat="1" applyFont="1" applyFill="1" applyBorder="1" applyAlignment="1" applyProtection="1">
      <alignment horizontal="center"/>
      <protection hidden="1"/>
    </xf>
    <xf numFmtId="167" fontId="4" fillId="2" borderId="1" xfId="0" applyNumberFormat="1" applyFont="1" applyFill="1" applyBorder="1" applyAlignment="1" applyProtection="1">
      <alignment horizontal="center"/>
      <protection hidden="1"/>
    </xf>
    <xf numFmtId="165" fontId="4" fillId="2" borderId="1" xfId="0" applyNumberFormat="1" applyFont="1" applyFill="1" applyBorder="1" applyAlignment="1" applyProtection="1">
      <alignment horizontal="right"/>
      <protection hidden="1"/>
    </xf>
    <xf numFmtId="165" fontId="4" fillId="2" borderId="1" xfId="0" applyNumberFormat="1" applyFont="1" applyFill="1" applyBorder="1" applyAlignment="1" applyProtection="1">
      <protection hidden="1"/>
    </xf>
    <xf numFmtId="166" fontId="2" fillId="2" borderId="1" xfId="0" applyNumberFormat="1" applyFont="1" applyFill="1" applyBorder="1" applyAlignment="1" applyProtection="1">
      <alignment wrapText="1"/>
      <protection hidden="1"/>
    </xf>
    <xf numFmtId="168" fontId="2" fillId="2" borderId="1" xfId="0" applyNumberFormat="1" applyFont="1" applyFill="1" applyBorder="1" applyAlignment="1" applyProtection="1">
      <alignment horizontal="center"/>
      <protection hidden="1"/>
    </xf>
    <xf numFmtId="166" fontId="2" fillId="2" borderId="1" xfId="0" applyNumberFormat="1" applyFont="1" applyFill="1" applyBorder="1" applyAlignment="1" applyProtection="1">
      <alignment horizontal="center"/>
      <protection hidden="1"/>
    </xf>
    <xf numFmtId="167" fontId="2" fillId="2" borderId="1" xfId="0" applyNumberFormat="1" applyFont="1" applyFill="1" applyBorder="1" applyAlignment="1" applyProtection="1">
      <alignment horizontal="center"/>
      <protection hidden="1"/>
    </xf>
    <xf numFmtId="165" fontId="2" fillId="2" borderId="1" xfId="0" applyNumberFormat="1" applyFont="1" applyFill="1" applyBorder="1" applyAlignment="1" applyProtection="1">
      <alignment horizontal="right"/>
      <protection hidden="1"/>
    </xf>
    <xf numFmtId="165" fontId="2" fillId="2" borderId="1" xfId="0" applyNumberFormat="1" applyFont="1" applyFill="1" applyBorder="1" applyAlignment="1" applyProtection="1">
      <protection hidden="1"/>
    </xf>
    <xf numFmtId="165" fontId="2" fillId="2" borderId="1" xfId="0" applyNumberFormat="1" applyFont="1" applyFill="1" applyBorder="1" applyAlignment="1" applyProtection="1">
      <alignment wrapText="1"/>
      <protection hidden="1"/>
    </xf>
    <xf numFmtId="0" fontId="4" fillId="0" borderId="1" xfId="0" applyNumberFormat="1" applyFont="1" applyFill="1" applyBorder="1" applyAlignment="1" applyProtection="1">
      <alignment horizontal="center"/>
      <protection hidden="1"/>
    </xf>
    <xf numFmtId="164" fontId="4" fillId="0" borderId="1" xfId="0" applyNumberFormat="1" applyFont="1" applyFill="1" applyBorder="1" applyAlignment="1" applyProtection="1">
      <alignment horizontal="right"/>
      <protection hidden="1"/>
    </xf>
    <xf numFmtId="0" fontId="2" fillId="0" borderId="0" xfId="0" applyFont="1" applyBorder="1" applyProtection="1">
      <protection hidden="1"/>
    </xf>
    <xf numFmtId="0" fontId="3" fillId="0" borderId="0" xfId="0" applyFont="1"/>
    <xf numFmtId="0" fontId="4" fillId="0" borderId="1" xfId="0" applyNumberFormat="1" applyFont="1" applyFill="1" applyBorder="1" applyAlignment="1" applyProtection="1">
      <protection hidden="1"/>
    </xf>
    <xf numFmtId="0" fontId="3" fillId="0" borderId="0" xfId="0" applyFont="1" applyAlignment="1" applyProtection="1">
      <alignment wrapText="1"/>
      <protection hidden="1"/>
    </xf>
    <xf numFmtId="0" fontId="2" fillId="0" borderId="1" xfId="0" applyFont="1" applyBorder="1" applyAlignment="1" applyProtection="1">
      <alignment horizontal="center" wrapText="1"/>
      <protection hidden="1"/>
    </xf>
    <xf numFmtId="165" fontId="4" fillId="2" borderId="1" xfId="0" applyNumberFormat="1" applyFont="1" applyFill="1" applyBorder="1" applyAlignment="1" applyProtection="1">
      <alignment wrapText="1"/>
      <protection hidden="1"/>
    </xf>
    <xf numFmtId="164" fontId="4" fillId="0" borderId="1" xfId="0" applyNumberFormat="1" applyFont="1" applyFill="1" applyBorder="1" applyAlignment="1" applyProtection="1">
      <alignment horizontal="right" wrapText="1"/>
      <protection hidden="1"/>
    </xf>
    <xf numFmtId="0" fontId="2" fillId="0" borderId="0" xfId="0" applyFont="1" applyBorder="1" applyAlignment="1" applyProtection="1">
      <alignment wrapText="1"/>
      <protection hidden="1"/>
    </xf>
    <xf numFmtId="0" fontId="3" fillId="0" borderId="0" xfId="0" applyFont="1" applyAlignment="1">
      <alignment wrapText="1"/>
    </xf>
    <xf numFmtId="0" fontId="2" fillId="0" borderId="0" xfId="0" applyNumberFormat="1" applyFont="1" applyFill="1" applyBorder="1" applyAlignment="1" applyProtection="1">
      <alignment horizontal="right" wrapText="1"/>
      <protection hidden="1"/>
    </xf>
    <xf numFmtId="0" fontId="5" fillId="0" borderId="0" xfId="0" applyFont="1"/>
    <xf numFmtId="0" fontId="2" fillId="0" borderId="0" xfId="0" applyNumberFormat="1" applyFont="1" applyFill="1" applyAlignment="1" applyProtection="1">
      <alignment horizontal="center"/>
      <protection hidden="1"/>
    </xf>
    <xf numFmtId="0" fontId="2" fillId="0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1" applyFont="1" applyFill="1" applyAlignment="1">
      <alignment horizontal="center" wrapText="1"/>
    </xf>
    <xf numFmtId="0" fontId="2" fillId="0" borderId="1" xfId="0" applyFont="1" applyBorder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F0000"/>
      <rgbColor rgb="00007F00"/>
      <rgbColor rgb="0000007F"/>
      <rgbColor rgb="007F7F00"/>
      <rgbColor rgb="007F007F"/>
      <rgbColor rgb="00007F7F"/>
      <rgbColor rgb="00C0C0C0"/>
      <rgbColor rgb="007F7F7F"/>
      <rgbColor rgb="009999FF"/>
      <rgbColor rgb="00993366"/>
      <rgbColor rgb="00FFFFCC"/>
      <rgbColor rgb="00CCFFFF"/>
      <rgbColor rgb="00660066"/>
      <rgbColor rgb="00FF7F7F"/>
      <rgbColor rgb="000066CC"/>
      <rgbColor rgb="00CCCCFF"/>
      <rgbColor rgb="0000007F"/>
      <rgbColor rgb="00FF00FF"/>
      <rgbColor rgb="00FFFF00"/>
      <rgbColor rgb="0000FFFF"/>
      <rgbColor rgb="007F007F"/>
      <rgbColor rgb="007F0000"/>
      <rgbColor rgb="00007F7F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94"/>
  <sheetViews>
    <sheetView showGridLines="0" topLeftCell="A52" workbookViewId="0">
      <selection activeCell="A59" sqref="A59:XFD64"/>
    </sheetView>
  </sheetViews>
  <sheetFormatPr defaultRowHeight="12.75" x14ac:dyDescent="0.2"/>
  <cols>
    <col min="1" max="1" width="1.42578125" customWidth="1"/>
    <col min="2" max="2" width="46" style="30" customWidth="1"/>
    <col min="3" max="3" width="13.7109375" style="30" customWidth="1"/>
    <col min="4" max="4" width="7.85546875" style="30" customWidth="1"/>
    <col min="5" max="5" width="6.28515625" style="30" customWidth="1"/>
    <col min="6" max="6" width="6.5703125" style="30" customWidth="1"/>
    <col min="7" max="7" width="9" style="30" customWidth="1"/>
    <col min="8" max="8" width="18.28515625" style="30" customWidth="1"/>
    <col min="9" max="9" width="32.7109375" style="30" customWidth="1"/>
    <col min="10" max="243" width="9.140625" customWidth="1"/>
  </cols>
  <sheetData>
    <row r="1" spans="1:10" ht="12" customHeight="1" x14ac:dyDescent="0.2">
      <c r="A1" s="3"/>
      <c r="B1" s="7" t="s">
        <v>116</v>
      </c>
      <c r="C1" s="7"/>
      <c r="D1" s="7"/>
      <c r="E1" s="7"/>
      <c r="F1" s="7"/>
      <c r="G1" s="7"/>
      <c r="H1" s="7"/>
      <c r="I1" s="7" t="s">
        <v>129</v>
      </c>
      <c r="J1" s="1"/>
    </row>
    <row r="2" spans="1:10" ht="12.75" customHeight="1" x14ac:dyDescent="0.2">
      <c r="A2" s="3"/>
      <c r="B2" s="40"/>
      <c r="C2" s="40"/>
      <c r="D2" s="40"/>
      <c r="E2" s="40"/>
      <c r="F2" s="40"/>
      <c r="G2" s="40"/>
      <c r="H2" s="40"/>
      <c r="I2" s="40"/>
      <c r="J2" s="1"/>
    </row>
    <row r="3" spans="1:10" ht="12" customHeight="1" x14ac:dyDescent="0.2">
      <c r="A3" s="5"/>
      <c r="B3" s="8"/>
      <c r="C3" s="8"/>
      <c r="D3" s="8"/>
      <c r="E3" s="8"/>
      <c r="F3" s="8"/>
      <c r="G3" s="8"/>
      <c r="H3" s="8"/>
      <c r="I3" s="9"/>
      <c r="J3" s="1"/>
    </row>
    <row r="4" spans="1:10" ht="18" customHeight="1" x14ac:dyDescent="0.2">
      <c r="A4" s="4"/>
      <c r="B4" s="41" t="s">
        <v>115</v>
      </c>
      <c r="C4" s="43" t="s">
        <v>114</v>
      </c>
      <c r="D4" s="43"/>
      <c r="E4" s="43"/>
      <c r="F4" s="43"/>
      <c r="G4" s="43"/>
      <c r="H4" s="41" t="s">
        <v>118</v>
      </c>
      <c r="I4" s="42" t="s">
        <v>117</v>
      </c>
      <c r="J4" s="1"/>
    </row>
    <row r="5" spans="1:10" ht="60.75" customHeight="1" x14ac:dyDescent="0.2">
      <c r="A5" s="2"/>
      <c r="B5" s="41"/>
      <c r="C5" s="10" t="s">
        <v>113</v>
      </c>
      <c r="D5" s="10" t="s">
        <v>112</v>
      </c>
      <c r="E5" s="10" t="s">
        <v>111</v>
      </c>
      <c r="F5" s="10" t="s">
        <v>110</v>
      </c>
      <c r="G5" s="10" t="s">
        <v>109</v>
      </c>
      <c r="H5" s="41"/>
      <c r="I5" s="42"/>
      <c r="J5" s="1"/>
    </row>
    <row r="6" spans="1:10" ht="12.75" customHeight="1" x14ac:dyDescent="0.2">
      <c r="A6" s="2"/>
      <c r="B6" s="11">
        <v>1</v>
      </c>
      <c r="C6" s="12">
        <v>5</v>
      </c>
      <c r="D6" s="12">
        <v>2</v>
      </c>
      <c r="E6" s="12">
        <v>3</v>
      </c>
      <c r="F6" s="12">
        <v>4</v>
      </c>
      <c r="G6" s="12">
        <v>6</v>
      </c>
      <c r="H6" s="12">
        <v>7</v>
      </c>
      <c r="I6" s="13">
        <v>8</v>
      </c>
      <c r="J6" s="1"/>
    </row>
    <row r="7" spans="1:10" ht="12.75" customHeight="1" x14ac:dyDescent="0.2">
      <c r="A7" s="2"/>
      <c r="B7" s="11"/>
      <c r="C7" s="12"/>
      <c r="D7" s="12"/>
      <c r="E7" s="12"/>
      <c r="F7" s="12"/>
      <c r="G7" s="12"/>
      <c r="H7" s="12"/>
      <c r="I7" s="13"/>
      <c r="J7" s="1"/>
    </row>
    <row r="8" spans="1:10" ht="24" x14ac:dyDescent="0.2">
      <c r="A8" s="2"/>
      <c r="B8" s="14" t="s">
        <v>108</v>
      </c>
      <c r="C8" s="15" t="s">
        <v>107</v>
      </c>
      <c r="D8" s="16">
        <v>40</v>
      </c>
      <c r="E8" s="17"/>
      <c r="F8" s="17"/>
      <c r="G8" s="16"/>
      <c r="H8" s="18">
        <v>1737763.16</v>
      </c>
      <c r="I8" s="19"/>
      <c r="J8" s="6"/>
    </row>
    <row r="9" spans="1:10" ht="24" x14ac:dyDescent="0.2">
      <c r="A9" s="2"/>
      <c r="B9" s="20" t="s">
        <v>106</v>
      </c>
      <c r="C9" s="21" t="s">
        <v>105</v>
      </c>
      <c r="D9" s="22">
        <v>40</v>
      </c>
      <c r="E9" s="23">
        <v>7</v>
      </c>
      <c r="F9" s="23">
        <v>3</v>
      </c>
      <c r="G9" s="22"/>
      <c r="H9" s="24">
        <v>1737763.16</v>
      </c>
      <c r="I9" s="25"/>
      <c r="J9" s="6"/>
    </row>
    <row r="10" spans="1:10" ht="24" x14ac:dyDescent="0.2">
      <c r="A10" s="2"/>
      <c r="B10" s="20" t="s">
        <v>104</v>
      </c>
      <c r="C10" s="21" t="s">
        <v>103</v>
      </c>
      <c r="D10" s="22">
        <v>40</v>
      </c>
      <c r="E10" s="23">
        <v>7</v>
      </c>
      <c r="F10" s="23">
        <v>3</v>
      </c>
      <c r="G10" s="22"/>
      <c r="H10" s="24">
        <v>1737763.16</v>
      </c>
      <c r="I10" s="25"/>
      <c r="J10" s="6"/>
    </row>
    <row r="11" spans="1:10" ht="24" x14ac:dyDescent="0.2">
      <c r="A11" s="2"/>
      <c r="B11" s="20" t="s">
        <v>6</v>
      </c>
      <c r="C11" s="21" t="s">
        <v>102</v>
      </c>
      <c r="D11" s="22">
        <v>40</v>
      </c>
      <c r="E11" s="23">
        <v>7</v>
      </c>
      <c r="F11" s="23">
        <v>3</v>
      </c>
      <c r="G11" s="22"/>
      <c r="H11" s="24">
        <v>1737763.16</v>
      </c>
      <c r="I11" s="25"/>
      <c r="J11" s="6"/>
    </row>
    <row r="12" spans="1:10" ht="24" x14ac:dyDescent="0.2">
      <c r="A12" s="2"/>
      <c r="B12" s="20" t="s">
        <v>34</v>
      </c>
      <c r="C12" s="21" t="s">
        <v>102</v>
      </c>
      <c r="D12" s="22">
        <v>40</v>
      </c>
      <c r="E12" s="23">
        <v>7</v>
      </c>
      <c r="F12" s="23">
        <v>3</v>
      </c>
      <c r="G12" s="22" t="s">
        <v>33</v>
      </c>
      <c r="H12" s="24">
        <v>1737763.16</v>
      </c>
      <c r="I12" s="25"/>
      <c r="J12" s="6"/>
    </row>
    <row r="13" spans="1:10" x14ac:dyDescent="0.2">
      <c r="A13" s="2"/>
      <c r="B13" s="20" t="s">
        <v>32</v>
      </c>
      <c r="C13" s="21" t="s">
        <v>102</v>
      </c>
      <c r="D13" s="22">
        <v>40</v>
      </c>
      <c r="E13" s="23">
        <v>7</v>
      </c>
      <c r="F13" s="23">
        <v>3</v>
      </c>
      <c r="G13" s="22" t="s">
        <v>30</v>
      </c>
      <c r="H13" s="24">
        <v>1737763.16</v>
      </c>
      <c r="I13" s="25"/>
      <c r="J13" s="6"/>
    </row>
    <row r="14" spans="1:10" ht="72" x14ac:dyDescent="0.2">
      <c r="A14" s="2"/>
      <c r="B14" s="20" t="s">
        <v>119</v>
      </c>
      <c r="C14" s="21" t="s">
        <v>102</v>
      </c>
      <c r="D14" s="22">
        <v>40</v>
      </c>
      <c r="E14" s="23">
        <v>7</v>
      </c>
      <c r="F14" s="23">
        <v>3</v>
      </c>
      <c r="G14" s="22">
        <v>621</v>
      </c>
      <c r="H14" s="24">
        <f>H12</f>
        <v>1737763.16</v>
      </c>
      <c r="I14" s="26" t="s">
        <v>120</v>
      </c>
      <c r="J14" s="6"/>
    </row>
    <row r="15" spans="1:10" ht="24" x14ac:dyDescent="0.2">
      <c r="A15" s="2"/>
      <c r="B15" s="14" t="s">
        <v>101</v>
      </c>
      <c r="C15" s="15" t="s">
        <v>100</v>
      </c>
      <c r="D15" s="16">
        <v>40</v>
      </c>
      <c r="E15" s="17"/>
      <c r="F15" s="17"/>
      <c r="G15" s="16"/>
      <c r="H15" s="18">
        <v>12887708.460000001</v>
      </c>
      <c r="I15" s="19"/>
      <c r="J15" s="6"/>
    </row>
    <row r="16" spans="1:10" ht="24" x14ac:dyDescent="0.2">
      <c r="A16" s="2"/>
      <c r="B16" s="20" t="s">
        <v>99</v>
      </c>
      <c r="C16" s="21" t="s">
        <v>98</v>
      </c>
      <c r="D16" s="22">
        <v>40</v>
      </c>
      <c r="E16" s="23">
        <v>11</v>
      </c>
      <c r="F16" s="23">
        <v>2</v>
      </c>
      <c r="G16" s="22"/>
      <c r="H16" s="24">
        <v>12887708.460000001</v>
      </c>
      <c r="I16" s="25"/>
      <c r="J16" s="6"/>
    </row>
    <row r="17" spans="1:10" ht="24" x14ac:dyDescent="0.2">
      <c r="A17" s="2"/>
      <c r="B17" s="20" t="s">
        <v>97</v>
      </c>
      <c r="C17" s="21" t="s">
        <v>96</v>
      </c>
      <c r="D17" s="22">
        <v>40</v>
      </c>
      <c r="E17" s="23">
        <v>11</v>
      </c>
      <c r="F17" s="23">
        <v>2</v>
      </c>
      <c r="G17" s="22"/>
      <c r="H17" s="24">
        <v>12887708.460000001</v>
      </c>
      <c r="I17" s="25"/>
      <c r="J17" s="6"/>
    </row>
    <row r="18" spans="1:10" ht="24" x14ac:dyDescent="0.2">
      <c r="A18" s="2"/>
      <c r="B18" s="20" t="s">
        <v>95</v>
      </c>
      <c r="C18" s="21" t="s">
        <v>94</v>
      </c>
      <c r="D18" s="22">
        <v>40</v>
      </c>
      <c r="E18" s="23">
        <v>11</v>
      </c>
      <c r="F18" s="23">
        <v>2</v>
      </c>
      <c r="G18" s="22"/>
      <c r="H18" s="24">
        <v>12887708.460000001</v>
      </c>
      <c r="I18" s="25"/>
      <c r="J18" s="6"/>
    </row>
    <row r="19" spans="1:10" ht="24" x14ac:dyDescent="0.2">
      <c r="A19" s="2"/>
      <c r="B19" s="20" t="s">
        <v>86</v>
      </c>
      <c r="C19" s="21" t="s">
        <v>94</v>
      </c>
      <c r="D19" s="22">
        <v>40</v>
      </c>
      <c r="E19" s="23">
        <v>11</v>
      </c>
      <c r="F19" s="23">
        <v>2</v>
      </c>
      <c r="G19" s="22" t="s">
        <v>85</v>
      </c>
      <c r="H19" s="24">
        <v>12887708.460000001</v>
      </c>
      <c r="I19" s="25"/>
      <c r="J19" s="6"/>
    </row>
    <row r="20" spans="1:10" x14ac:dyDescent="0.2">
      <c r="A20" s="2"/>
      <c r="B20" s="20" t="s">
        <v>84</v>
      </c>
      <c r="C20" s="21" t="s">
        <v>94</v>
      </c>
      <c r="D20" s="22">
        <v>40</v>
      </c>
      <c r="E20" s="23">
        <v>11</v>
      </c>
      <c r="F20" s="23">
        <v>2</v>
      </c>
      <c r="G20" s="22" t="s">
        <v>82</v>
      </c>
      <c r="H20" s="24">
        <v>12887708.460000001</v>
      </c>
      <c r="I20" s="25"/>
      <c r="J20" s="6"/>
    </row>
    <row r="21" spans="1:10" ht="48" x14ac:dyDescent="0.2">
      <c r="A21" s="2"/>
      <c r="B21" s="20" t="s">
        <v>121</v>
      </c>
      <c r="C21" s="21" t="s">
        <v>94</v>
      </c>
      <c r="D21" s="22">
        <v>40</v>
      </c>
      <c r="E21" s="23">
        <v>11</v>
      </c>
      <c r="F21" s="23">
        <v>2</v>
      </c>
      <c r="G21" s="22">
        <v>414</v>
      </c>
      <c r="H21" s="24">
        <v>12887708.460000001</v>
      </c>
      <c r="I21" s="26" t="s">
        <v>122</v>
      </c>
      <c r="J21" s="6"/>
    </row>
    <row r="22" spans="1:10" ht="24" x14ac:dyDescent="0.2">
      <c r="A22" s="2"/>
      <c r="B22" s="14" t="s">
        <v>93</v>
      </c>
      <c r="C22" s="15" t="s">
        <v>92</v>
      </c>
      <c r="D22" s="16">
        <v>40</v>
      </c>
      <c r="E22" s="17"/>
      <c r="F22" s="17"/>
      <c r="G22" s="16"/>
      <c r="H22" s="18">
        <v>-2177725.06</v>
      </c>
      <c r="I22" s="19"/>
      <c r="J22" s="6"/>
    </row>
    <row r="23" spans="1:10" ht="24" x14ac:dyDescent="0.2">
      <c r="A23" s="2"/>
      <c r="B23" s="20" t="s">
        <v>91</v>
      </c>
      <c r="C23" s="21" t="s">
        <v>90</v>
      </c>
      <c r="D23" s="22">
        <v>40</v>
      </c>
      <c r="E23" s="23">
        <v>5</v>
      </c>
      <c r="F23" s="23">
        <v>1</v>
      </c>
      <c r="G23" s="22"/>
      <c r="H23" s="24">
        <v>-15946927.560000001</v>
      </c>
      <c r="I23" s="25"/>
      <c r="J23" s="6"/>
    </row>
    <row r="24" spans="1:10" ht="24" x14ac:dyDescent="0.2">
      <c r="A24" s="2"/>
      <c r="B24" s="20" t="s">
        <v>89</v>
      </c>
      <c r="C24" s="21" t="s">
        <v>88</v>
      </c>
      <c r="D24" s="22">
        <v>40</v>
      </c>
      <c r="E24" s="23">
        <v>5</v>
      </c>
      <c r="F24" s="23">
        <v>1</v>
      </c>
      <c r="G24" s="22"/>
      <c r="H24" s="24">
        <v>-15946927.560000001</v>
      </c>
      <c r="I24" s="25"/>
      <c r="J24" s="6"/>
    </row>
    <row r="25" spans="1:10" ht="24" x14ac:dyDescent="0.2">
      <c r="A25" s="2"/>
      <c r="B25" s="20" t="s">
        <v>87</v>
      </c>
      <c r="C25" s="21" t="s">
        <v>83</v>
      </c>
      <c r="D25" s="22">
        <v>40</v>
      </c>
      <c r="E25" s="23">
        <v>5</v>
      </c>
      <c r="F25" s="23">
        <v>1</v>
      </c>
      <c r="G25" s="22"/>
      <c r="H25" s="24">
        <v>-15946927.560000001</v>
      </c>
      <c r="I25" s="25"/>
      <c r="J25" s="6"/>
    </row>
    <row r="26" spans="1:10" ht="24" x14ac:dyDescent="0.2">
      <c r="A26" s="2"/>
      <c r="B26" s="20" t="s">
        <v>86</v>
      </c>
      <c r="C26" s="21" t="s">
        <v>83</v>
      </c>
      <c r="D26" s="22">
        <v>40</v>
      </c>
      <c r="E26" s="23">
        <v>5</v>
      </c>
      <c r="F26" s="23">
        <v>1</v>
      </c>
      <c r="G26" s="22" t="s">
        <v>85</v>
      </c>
      <c r="H26" s="24">
        <v>-15946927.560000001</v>
      </c>
      <c r="I26" s="25"/>
      <c r="J26" s="6"/>
    </row>
    <row r="27" spans="1:10" x14ac:dyDescent="0.2">
      <c r="A27" s="2"/>
      <c r="B27" s="20" t="s">
        <v>84</v>
      </c>
      <c r="C27" s="21" t="s">
        <v>83</v>
      </c>
      <c r="D27" s="22">
        <v>40</v>
      </c>
      <c r="E27" s="23">
        <v>5</v>
      </c>
      <c r="F27" s="23">
        <v>1</v>
      </c>
      <c r="G27" s="22" t="s">
        <v>82</v>
      </c>
      <c r="H27" s="24">
        <v>-15946927.560000001</v>
      </c>
      <c r="I27" s="25"/>
      <c r="J27" s="6"/>
    </row>
    <row r="28" spans="1:10" ht="36" x14ac:dyDescent="0.2">
      <c r="A28" s="2"/>
      <c r="B28" s="20" t="s">
        <v>123</v>
      </c>
      <c r="C28" s="21" t="s">
        <v>83</v>
      </c>
      <c r="D28" s="22">
        <v>40</v>
      </c>
      <c r="E28" s="23">
        <v>5</v>
      </c>
      <c r="F28" s="23">
        <v>1</v>
      </c>
      <c r="G28" s="22">
        <v>412</v>
      </c>
      <c r="H28" s="24">
        <v>-15946927.560000001</v>
      </c>
      <c r="I28" s="25"/>
      <c r="J28" s="6"/>
    </row>
    <row r="29" spans="1:10" ht="36" x14ac:dyDescent="0.2">
      <c r="A29" s="2"/>
      <c r="B29" s="20" t="s">
        <v>81</v>
      </c>
      <c r="C29" s="21" t="s">
        <v>80</v>
      </c>
      <c r="D29" s="22">
        <v>40</v>
      </c>
      <c r="E29" s="23">
        <v>4</v>
      </c>
      <c r="F29" s="23">
        <v>12</v>
      </c>
      <c r="G29" s="22"/>
      <c r="H29" s="24">
        <v>13769202.5</v>
      </c>
      <c r="I29" s="25"/>
      <c r="J29" s="6"/>
    </row>
    <row r="30" spans="1:10" ht="36" x14ac:dyDescent="0.2">
      <c r="A30" s="2"/>
      <c r="B30" s="20" t="s">
        <v>79</v>
      </c>
      <c r="C30" s="21" t="s">
        <v>78</v>
      </c>
      <c r="D30" s="22">
        <v>40</v>
      </c>
      <c r="E30" s="23">
        <v>4</v>
      </c>
      <c r="F30" s="23">
        <v>12</v>
      </c>
      <c r="G30" s="22"/>
      <c r="H30" s="24">
        <v>13769202.5</v>
      </c>
      <c r="I30" s="25"/>
      <c r="J30" s="6"/>
    </row>
    <row r="31" spans="1:10" ht="24" x14ac:dyDescent="0.2">
      <c r="A31" s="2"/>
      <c r="B31" s="20" t="s">
        <v>6</v>
      </c>
      <c r="C31" s="21" t="s">
        <v>76</v>
      </c>
      <c r="D31" s="22">
        <v>40</v>
      </c>
      <c r="E31" s="23">
        <v>4</v>
      </c>
      <c r="F31" s="23">
        <v>12</v>
      </c>
      <c r="G31" s="22"/>
      <c r="H31" s="24">
        <v>13769202.5</v>
      </c>
      <c r="I31" s="25"/>
      <c r="J31" s="6"/>
    </row>
    <row r="32" spans="1:10" ht="48" x14ac:dyDescent="0.2">
      <c r="A32" s="2"/>
      <c r="B32" s="20" t="s">
        <v>5</v>
      </c>
      <c r="C32" s="21" t="s">
        <v>76</v>
      </c>
      <c r="D32" s="22">
        <v>40</v>
      </c>
      <c r="E32" s="23">
        <v>4</v>
      </c>
      <c r="F32" s="23">
        <v>12</v>
      </c>
      <c r="G32" s="22" t="s">
        <v>4</v>
      </c>
      <c r="H32" s="24">
        <v>2412469.7999999998</v>
      </c>
      <c r="I32" s="25"/>
      <c r="J32" s="6"/>
    </row>
    <row r="33" spans="1:10" x14ac:dyDescent="0.2">
      <c r="A33" s="2"/>
      <c r="B33" s="20" t="s">
        <v>3</v>
      </c>
      <c r="C33" s="21" t="s">
        <v>76</v>
      </c>
      <c r="D33" s="22">
        <v>40</v>
      </c>
      <c r="E33" s="23">
        <v>4</v>
      </c>
      <c r="F33" s="23">
        <v>12</v>
      </c>
      <c r="G33" s="22" t="s">
        <v>1</v>
      </c>
      <c r="H33" s="24">
        <v>2412469.7999999998</v>
      </c>
      <c r="I33" s="25"/>
      <c r="J33" s="6"/>
    </row>
    <row r="34" spans="1:10" x14ac:dyDescent="0.2">
      <c r="A34" s="2"/>
      <c r="B34" s="20" t="s">
        <v>125</v>
      </c>
      <c r="C34" s="21" t="s">
        <v>76</v>
      </c>
      <c r="D34" s="22">
        <v>40</v>
      </c>
      <c r="E34" s="23">
        <v>4</v>
      </c>
      <c r="F34" s="23">
        <v>12</v>
      </c>
      <c r="G34" s="22">
        <v>111</v>
      </c>
      <c r="H34" s="24">
        <v>1717374.42</v>
      </c>
      <c r="I34" s="25"/>
      <c r="J34" s="6"/>
    </row>
    <row r="35" spans="1:10" ht="36" x14ac:dyDescent="0.2">
      <c r="A35" s="2"/>
      <c r="B35" s="20" t="s">
        <v>126</v>
      </c>
      <c r="C35" s="21" t="s">
        <v>76</v>
      </c>
      <c r="D35" s="22">
        <v>40</v>
      </c>
      <c r="E35" s="23">
        <v>4</v>
      </c>
      <c r="F35" s="23">
        <v>12</v>
      </c>
      <c r="G35" s="22">
        <v>119</v>
      </c>
      <c r="H35" s="24">
        <v>695095.38</v>
      </c>
      <c r="I35" s="25"/>
      <c r="J35" s="6"/>
    </row>
    <row r="36" spans="1:10" x14ac:dyDescent="0.2">
      <c r="A36" s="2"/>
      <c r="B36" s="20" t="s">
        <v>45</v>
      </c>
      <c r="C36" s="21" t="s">
        <v>76</v>
      </c>
      <c r="D36" s="22">
        <v>40</v>
      </c>
      <c r="E36" s="23">
        <v>4</v>
      </c>
      <c r="F36" s="23">
        <v>12</v>
      </c>
      <c r="G36" s="22" t="s">
        <v>44</v>
      </c>
      <c r="H36" s="24">
        <v>11356732.699999999</v>
      </c>
      <c r="I36" s="25"/>
      <c r="J36" s="6"/>
    </row>
    <row r="37" spans="1:10" x14ac:dyDescent="0.2">
      <c r="A37" s="2"/>
      <c r="B37" s="20" t="s">
        <v>77</v>
      </c>
      <c r="C37" s="21" t="s">
        <v>76</v>
      </c>
      <c r="D37" s="22">
        <v>40</v>
      </c>
      <c r="E37" s="23">
        <v>4</v>
      </c>
      <c r="F37" s="23">
        <v>12</v>
      </c>
      <c r="G37" s="22" t="s">
        <v>75</v>
      </c>
      <c r="H37" s="24">
        <v>11356732.699999999</v>
      </c>
      <c r="I37" s="25"/>
      <c r="J37" s="6"/>
    </row>
    <row r="38" spans="1:10" ht="48" x14ac:dyDescent="0.2">
      <c r="A38" s="2"/>
      <c r="B38" s="20" t="s">
        <v>124</v>
      </c>
      <c r="C38" s="21" t="s">
        <v>76</v>
      </c>
      <c r="D38" s="22">
        <v>40</v>
      </c>
      <c r="E38" s="23">
        <v>4</v>
      </c>
      <c r="F38" s="23">
        <v>12</v>
      </c>
      <c r="G38" s="22">
        <v>831</v>
      </c>
      <c r="H38" s="24">
        <f>H36</f>
        <v>11356732.699999999</v>
      </c>
      <c r="I38" s="26" t="s">
        <v>122</v>
      </c>
      <c r="J38" s="6"/>
    </row>
    <row r="39" spans="1:10" ht="36" x14ac:dyDescent="0.2">
      <c r="A39" s="2"/>
      <c r="B39" s="14" t="s">
        <v>74</v>
      </c>
      <c r="C39" s="15" t="s">
        <v>73</v>
      </c>
      <c r="D39" s="16">
        <v>40</v>
      </c>
      <c r="E39" s="17"/>
      <c r="F39" s="17"/>
      <c r="G39" s="16"/>
      <c r="H39" s="18">
        <v>10400558.84</v>
      </c>
      <c r="I39" s="19"/>
      <c r="J39" s="6"/>
    </row>
    <row r="40" spans="1:10" ht="36" x14ac:dyDescent="0.2">
      <c r="A40" s="2"/>
      <c r="B40" s="20" t="s">
        <v>72</v>
      </c>
      <c r="C40" s="21" t="s">
        <v>71</v>
      </c>
      <c r="D40" s="22">
        <v>40</v>
      </c>
      <c r="E40" s="23">
        <v>5</v>
      </c>
      <c r="F40" s="23">
        <v>2</v>
      </c>
      <c r="G40" s="22"/>
      <c r="H40" s="24">
        <v>5400558.8399999999</v>
      </c>
      <c r="I40" s="25"/>
      <c r="J40" s="6"/>
    </row>
    <row r="41" spans="1:10" ht="84" x14ac:dyDescent="0.2">
      <c r="A41" s="2"/>
      <c r="B41" s="20" t="s">
        <v>70</v>
      </c>
      <c r="C41" s="21" t="s">
        <v>69</v>
      </c>
      <c r="D41" s="22">
        <v>40</v>
      </c>
      <c r="E41" s="23">
        <v>5</v>
      </c>
      <c r="F41" s="23">
        <v>2</v>
      </c>
      <c r="G41" s="22"/>
      <c r="H41" s="24">
        <v>5400558.8399999999</v>
      </c>
      <c r="I41" s="25"/>
      <c r="J41" s="6"/>
    </row>
    <row r="42" spans="1:10" x14ac:dyDescent="0.2">
      <c r="A42" s="2"/>
      <c r="B42" s="20" t="s">
        <v>68</v>
      </c>
      <c r="C42" s="21" t="s">
        <v>66</v>
      </c>
      <c r="D42" s="22">
        <v>40</v>
      </c>
      <c r="E42" s="23">
        <v>5</v>
      </c>
      <c r="F42" s="23">
        <v>2</v>
      </c>
      <c r="G42" s="22"/>
      <c r="H42" s="24">
        <v>5400558.8399999999</v>
      </c>
      <c r="I42" s="25"/>
      <c r="J42" s="6"/>
    </row>
    <row r="43" spans="1:10" x14ac:dyDescent="0.2">
      <c r="A43" s="2"/>
      <c r="B43" s="20" t="s">
        <v>45</v>
      </c>
      <c r="C43" s="21" t="s">
        <v>66</v>
      </c>
      <c r="D43" s="22">
        <v>40</v>
      </c>
      <c r="E43" s="23">
        <v>5</v>
      </c>
      <c r="F43" s="23">
        <v>2</v>
      </c>
      <c r="G43" s="22" t="s">
        <v>44</v>
      </c>
      <c r="H43" s="24">
        <v>5400558.8399999999</v>
      </c>
      <c r="I43" s="25"/>
      <c r="J43" s="6"/>
    </row>
    <row r="44" spans="1:10" ht="36" x14ac:dyDescent="0.2">
      <c r="A44" s="2"/>
      <c r="B44" s="20" t="s">
        <v>67</v>
      </c>
      <c r="C44" s="21" t="s">
        <v>66</v>
      </c>
      <c r="D44" s="22">
        <v>40</v>
      </c>
      <c r="E44" s="23">
        <v>5</v>
      </c>
      <c r="F44" s="23">
        <v>2</v>
      </c>
      <c r="G44" s="22" t="s">
        <v>65</v>
      </c>
      <c r="H44" s="24">
        <v>5400558.8399999999</v>
      </c>
      <c r="I44" s="25"/>
      <c r="J44" s="6"/>
    </row>
    <row r="45" spans="1:10" ht="48" x14ac:dyDescent="0.2">
      <c r="A45" s="2"/>
      <c r="B45" s="20" t="s">
        <v>127</v>
      </c>
      <c r="C45" s="21" t="s">
        <v>66</v>
      </c>
      <c r="D45" s="22">
        <v>40</v>
      </c>
      <c r="E45" s="23">
        <v>5</v>
      </c>
      <c r="F45" s="23">
        <v>2</v>
      </c>
      <c r="G45" s="22">
        <v>813</v>
      </c>
      <c r="H45" s="24">
        <f>H44</f>
        <v>5400558.8399999999</v>
      </c>
      <c r="I45" s="26" t="s">
        <v>130</v>
      </c>
      <c r="J45" s="6"/>
    </row>
    <row r="46" spans="1:10" ht="24" x14ac:dyDescent="0.2">
      <c r="A46" s="2"/>
      <c r="B46" s="20" t="s">
        <v>64</v>
      </c>
      <c r="C46" s="21" t="s">
        <v>63</v>
      </c>
      <c r="D46" s="22">
        <v>40</v>
      </c>
      <c r="E46" s="23">
        <v>5</v>
      </c>
      <c r="F46" s="23">
        <v>2</v>
      </c>
      <c r="G46" s="22"/>
      <c r="H46" s="24">
        <v>5000000</v>
      </c>
      <c r="I46" s="25"/>
      <c r="J46" s="6"/>
    </row>
    <row r="47" spans="1:10" ht="60" x14ac:dyDescent="0.2">
      <c r="A47" s="2"/>
      <c r="B47" s="20" t="s">
        <v>62</v>
      </c>
      <c r="C47" s="21" t="s">
        <v>61</v>
      </c>
      <c r="D47" s="22">
        <v>40</v>
      </c>
      <c r="E47" s="23">
        <v>5</v>
      </c>
      <c r="F47" s="23">
        <v>2</v>
      </c>
      <c r="G47" s="22"/>
      <c r="H47" s="24">
        <v>5000000</v>
      </c>
      <c r="I47" s="25"/>
      <c r="J47" s="6"/>
    </row>
    <row r="48" spans="1:10" x14ac:dyDescent="0.2">
      <c r="A48" s="2"/>
      <c r="B48" s="20" t="s">
        <v>18</v>
      </c>
      <c r="C48" s="21" t="s">
        <v>60</v>
      </c>
      <c r="D48" s="22">
        <v>40</v>
      </c>
      <c r="E48" s="23">
        <v>5</v>
      </c>
      <c r="F48" s="23">
        <v>2</v>
      </c>
      <c r="G48" s="22"/>
      <c r="H48" s="24">
        <v>5000000</v>
      </c>
      <c r="I48" s="25"/>
      <c r="J48" s="6"/>
    </row>
    <row r="49" spans="1:10" ht="24" x14ac:dyDescent="0.2">
      <c r="A49" s="2"/>
      <c r="B49" s="20" t="s">
        <v>17</v>
      </c>
      <c r="C49" s="21" t="s">
        <v>60</v>
      </c>
      <c r="D49" s="22">
        <v>40</v>
      </c>
      <c r="E49" s="23">
        <v>5</v>
      </c>
      <c r="F49" s="23">
        <v>2</v>
      </c>
      <c r="G49" s="22" t="s">
        <v>16</v>
      </c>
      <c r="H49" s="24">
        <v>5000000</v>
      </c>
      <c r="I49" s="25"/>
      <c r="J49" s="6"/>
    </row>
    <row r="50" spans="1:10" ht="24" x14ac:dyDescent="0.2">
      <c r="A50" s="2"/>
      <c r="B50" s="20" t="s">
        <v>15</v>
      </c>
      <c r="C50" s="21" t="s">
        <v>60</v>
      </c>
      <c r="D50" s="22">
        <v>40</v>
      </c>
      <c r="E50" s="23">
        <v>5</v>
      </c>
      <c r="F50" s="23">
        <v>2</v>
      </c>
      <c r="G50" s="22" t="s">
        <v>13</v>
      </c>
      <c r="H50" s="24">
        <v>5000000</v>
      </c>
      <c r="I50" s="25"/>
      <c r="J50" s="6"/>
    </row>
    <row r="51" spans="1:10" x14ac:dyDescent="0.2">
      <c r="A51" s="2"/>
      <c r="B51" s="20" t="s">
        <v>128</v>
      </c>
      <c r="C51" s="21" t="s">
        <v>60</v>
      </c>
      <c r="D51" s="22">
        <v>40</v>
      </c>
      <c r="E51" s="23">
        <v>5</v>
      </c>
      <c r="F51" s="23">
        <v>2</v>
      </c>
      <c r="G51" s="22">
        <v>244</v>
      </c>
      <c r="H51" s="24">
        <f>H50</f>
        <v>5000000</v>
      </c>
      <c r="I51" s="25"/>
      <c r="J51" s="6"/>
    </row>
    <row r="52" spans="1:10" ht="24" x14ac:dyDescent="0.2">
      <c r="A52" s="2"/>
      <c r="B52" s="14" t="s">
        <v>59</v>
      </c>
      <c r="C52" s="15" t="s">
        <v>58</v>
      </c>
      <c r="D52" s="16">
        <v>40</v>
      </c>
      <c r="E52" s="17"/>
      <c r="F52" s="17"/>
      <c r="G52" s="16"/>
      <c r="H52" s="18">
        <v>-407.82</v>
      </c>
      <c r="I52" s="19"/>
      <c r="J52" s="6"/>
    </row>
    <row r="53" spans="1:10" x14ac:dyDescent="0.2">
      <c r="A53" s="2"/>
      <c r="B53" s="20" t="s">
        <v>57</v>
      </c>
      <c r="C53" s="21" t="s">
        <v>56</v>
      </c>
      <c r="D53" s="22">
        <v>40</v>
      </c>
      <c r="E53" s="23">
        <v>3</v>
      </c>
      <c r="F53" s="23">
        <v>14</v>
      </c>
      <c r="G53" s="22"/>
      <c r="H53" s="24">
        <v>-407.82</v>
      </c>
      <c r="I53" s="25"/>
      <c r="J53" s="6"/>
    </row>
    <row r="54" spans="1:10" ht="24" x14ac:dyDescent="0.2">
      <c r="A54" s="2"/>
      <c r="B54" s="20" t="s">
        <v>55</v>
      </c>
      <c r="C54" s="21" t="s">
        <v>54</v>
      </c>
      <c r="D54" s="22">
        <v>40</v>
      </c>
      <c r="E54" s="23">
        <v>3</v>
      </c>
      <c r="F54" s="23">
        <v>14</v>
      </c>
      <c r="G54" s="22"/>
      <c r="H54" s="24">
        <v>-407.82</v>
      </c>
      <c r="I54" s="25"/>
      <c r="J54" s="6"/>
    </row>
    <row r="55" spans="1:10" ht="24" x14ac:dyDescent="0.2">
      <c r="A55" s="2"/>
      <c r="B55" s="20" t="s">
        <v>53</v>
      </c>
      <c r="C55" s="21" t="s">
        <v>52</v>
      </c>
      <c r="D55" s="22">
        <v>40</v>
      </c>
      <c r="E55" s="23">
        <v>3</v>
      </c>
      <c r="F55" s="23">
        <v>14</v>
      </c>
      <c r="G55" s="22"/>
      <c r="H55" s="24">
        <v>-407.82</v>
      </c>
      <c r="I55" s="25"/>
      <c r="J55" s="6"/>
    </row>
    <row r="56" spans="1:10" ht="24" x14ac:dyDescent="0.2">
      <c r="A56" s="2"/>
      <c r="B56" s="20" t="s">
        <v>17</v>
      </c>
      <c r="C56" s="21" t="s">
        <v>52</v>
      </c>
      <c r="D56" s="22">
        <v>40</v>
      </c>
      <c r="E56" s="23">
        <v>3</v>
      </c>
      <c r="F56" s="23">
        <v>14</v>
      </c>
      <c r="G56" s="22" t="s">
        <v>16</v>
      </c>
      <c r="H56" s="24">
        <v>-407.82</v>
      </c>
      <c r="I56" s="25"/>
      <c r="J56" s="6"/>
    </row>
    <row r="57" spans="1:10" ht="24" x14ac:dyDescent="0.2">
      <c r="A57" s="2"/>
      <c r="B57" s="20" t="s">
        <v>15</v>
      </c>
      <c r="C57" s="21" t="s">
        <v>52</v>
      </c>
      <c r="D57" s="22">
        <v>40</v>
      </c>
      <c r="E57" s="23">
        <v>3</v>
      </c>
      <c r="F57" s="23">
        <v>14</v>
      </c>
      <c r="G57" s="22" t="s">
        <v>13</v>
      </c>
      <c r="H57" s="24">
        <v>-407.82</v>
      </c>
      <c r="I57" s="25"/>
      <c r="J57" s="6"/>
    </row>
    <row r="58" spans="1:10" x14ac:dyDescent="0.2">
      <c r="A58" s="2"/>
      <c r="B58" s="20" t="s">
        <v>128</v>
      </c>
      <c r="C58" s="21" t="s">
        <v>52</v>
      </c>
      <c r="D58" s="22">
        <v>40</v>
      </c>
      <c r="E58" s="23">
        <v>3</v>
      </c>
      <c r="F58" s="23">
        <v>14</v>
      </c>
      <c r="G58" s="22">
        <v>244</v>
      </c>
      <c r="H58" s="24">
        <f>H57</f>
        <v>-407.82</v>
      </c>
      <c r="I58" s="25"/>
      <c r="J58" s="6"/>
    </row>
    <row r="59" spans="1:10" ht="24" x14ac:dyDescent="0.2">
      <c r="A59" s="2"/>
      <c r="B59" s="14" t="s">
        <v>51</v>
      </c>
      <c r="C59" s="15" t="s">
        <v>50</v>
      </c>
      <c r="D59" s="16">
        <v>40</v>
      </c>
      <c r="E59" s="17"/>
      <c r="F59" s="17"/>
      <c r="G59" s="16"/>
      <c r="H59" s="18">
        <v>2334414.2000000002</v>
      </c>
      <c r="I59" s="19"/>
      <c r="J59" s="6"/>
    </row>
    <row r="60" spans="1:10" ht="24" x14ac:dyDescent="0.2">
      <c r="A60" s="2"/>
      <c r="B60" s="20" t="s">
        <v>49</v>
      </c>
      <c r="C60" s="21" t="s">
        <v>48</v>
      </c>
      <c r="D60" s="22">
        <v>40</v>
      </c>
      <c r="E60" s="23">
        <v>1</v>
      </c>
      <c r="F60" s="23">
        <v>13</v>
      </c>
      <c r="G60" s="22"/>
      <c r="H60" s="24">
        <v>2334414.2000000002</v>
      </c>
      <c r="I60" s="25"/>
      <c r="J60" s="6"/>
    </row>
    <row r="61" spans="1:10" ht="48" x14ac:dyDescent="0.2">
      <c r="A61" s="2"/>
      <c r="B61" s="20" t="s">
        <v>47</v>
      </c>
      <c r="C61" s="21" t="s">
        <v>46</v>
      </c>
      <c r="D61" s="22">
        <v>40</v>
      </c>
      <c r="E61" s="23">
        <v>1</v>
      </c>
      <c r="F61" s="23">
        <v>13</v>
      </c>
      <c r="G61" s="22"/>
      <c r="H61" s="24">
        <v>2334414.2000000002</v>
      </c>
      <c r="I61" s="25"/>
      <c r="J61" s="6"/>
    </row>
    <row r="62" spans="1:10" x14ac:dyDescent="0.2">
      <c r="A62" s="2"/>
      <c r="B62" s="20" t="s">
        <v>18</v>
      </c>
      <c r="C62" s="21" t="s">
        <v>42</v>
      </c>
      <c r="D62" s="22">
        <v>40</v>
      </c>
      <c r="E62" s="23">
        <v>1</v>
      </c>
      <c r="F62" s="23">
        <v>13</v>
      </c>
      <c r="G62" s="22"/>
      <c r="H62" s="24">
        <v>2334414.2000000002</v>
      </c>
      <c r="I62" s="25"/>
      <c r="J62" s="6"/>
    </row>
    <row r="63" spans="1:10" x14ac:dyDescent="0.2">
      <c r="A63" s="2"/>
      <c r="B63" s="20" t="s">
        <v>45</v>
      </c>
      <c r="C63" s="21" t="s">
        <v>42</v>
      </c>
      <c r="D63" s="22">
        <v>40</v>
      </c>
      <c r="E63" s="23">
        <v>1</v>
      </c>
      <c r="F63" s="23">
        <v>13</v>
      </c>
      <c r="G63" s="22" t="s">
        <v>44</v>
      </c>
      <c r="H63" s="24">
        <v>2334414.2000000002</v>
      </c>
      <c r="I63" s="25"/>
      <c r="J63" s="6"/>
    </row>
    <row r="64" spans="1:10" x14ac:dyDescent="0.2">
      <c r="A64" s="2"/>
      <c r="B64" s="20" t="s">
        <v>43</v>
      </c>
      <c r="C64" s="21" t="s">
        <v>42</v>
      </c>
      <c r="D64" s="22">
        <v>40</v>
      </c>
      <c r="E64" s="23">
        <v>1</v>
      </c>
      <c r="F64" s="23">
        <v>13</v>
      </c>
      <c r="G64" s="22" t="s">
        <v>41</v>
      </c>
      <c r="H64" s="24">
        <v>2334414.2000000002</v>
      </c>
      <c r="I64" s="25"/>
      <c r="J64" s="6"/>
    </row>
    <row r="65" spans="1:10" ht="24" x14ac:dyDescent="0.2">
      <c r="A65" s="2"/>
      <c r="B65" s="14" t="s">
        <v>40</v>
      </c>
      <c r="C65" s="15" t="s">
        <v>39</v>
      </c>
      <c r="D65" s="16">
        <v>40</v>
      </c>
      <c r="E65" s="17"/>
      <c r="F65" s="17"/>
      <c r="G65" s="16"/>
      <c r="H65" s="18">
        <v>989346.62</v>
      </c>
      <c r="I65" s="19"/>
      <c r="J65" s="6"/>
    </row>
    <row r="66" spans="1:10" ht="48" x14ac:dyDescent="0.2">
      <c r="A66" s="2"/>
      <c r="B66" s="20" t="s">
        <v>38</v>
      </c>
      <c r="C66" s="21" t="s">
        <v>37</v>
      </c>
      <c r="D66" s="22">
        <v>40</v>
      </c>
      <c r="E66" s="23">
        <v>12</v>
      </c>
      <c r="F66" s="23">
        <v>1</v>
      </c>
      <c r="G66" s="22"/>
      <c r="H66" s="24">
        <v>989346.62</v>
      </c>
      <c r="I66" s="25"/>
      <c r="J66" s="6"/>
    </row>
    <row r="67" spans="1:10" ht="24" x14ac:dyDescent="0.2">
      <c r="A67" s="2"/>
      <c r="B67" s="20" t="s">
        <v>36</v>
      </c>
      <c r="C67" s="21" t="s">
        <v>35</v>
      </c>
      <c r="D67" s="22">
        <v>40</v>
      </c>
      <c r="E67" s="23">
        <v>12</v>
      </c>
      <c r="F67" s="23">
        <v>1</v>
      </c>
      <c r="G67" s="22"/>
      <c r="H67" s="24">
        <v>989346.62</v>
      </c>
      <c r="I67" s="25"/>
      <c r="J67" s="6"/>
    </row>
    <row r="68" spans="1:10" ht="24" x14ac:dyDescent="0.2">
      <c r="A68" s="2"/>
      <c r="B68" s="20" t="s">
        <v>6</v>
      </c>
      <c r="C68" s="21" t="s">
        <v>31</v>
      </c>
      <c r="D68" s="22">
        <v>40</v>
      </c>
      <c r="E68" s="23">
        <v>12</v>
      </c>
      <c r="F68" s="23">
        <v>1</v>
      </c>
      <c r="G68" s="22"/>
      <c r="H68" s="24">
        <v>989346.62</v>
      </c>
      <c r="I68" s="25"/>
      <c r="J68" s="6"/>
    </row>
    <row r="69" spans="1:10" ht="24" x14ac:dyDescent="0.2">
      <c r="A69" s="2"/>
      <c r="B69" s="20" t="s">
        <v>34</v>
      </c>
      <c r="C69" s="21" t="s">
        <v>31</v>
      </c>
      <c r="D69" s="22">
        <v>40</v>
      </c>
      <c r="E69" s="23">
        <v>12</v>
      </c>
      <c r="F69" s="23">
        <v>1</v>
      </c>
      <c r="G69" s="22" t="s">
        <v>33</v>
      </c>
      <c r="H69" s="24">
        <v>989346.62</v>
      </c>
      <c r="I69" s="25"/>
      <c r="J69" s="6"/>
    </row>
    <row r="70" spans="1:10" x14ac:dyDescent="0.2">
      <c r="A70" s="2"/>
      <c r="B70" s="20" t="s">
        <v>32</v>
      </c>
      <c r="C70" s="21" t="s">
        <v>31</v>
      </c>
      <c r="D70" s="22">
        <v>40</v>
      </c>
      <c r="E70" s="23">
        <v>12</v>
      </c>
      <c r="F70" s="23">
        <v>1</v>
      </c>
      <c r="G70" s="22" t="s">
        <v>30</v>
      </c>
      <c r="H70" s="24">
        <v>989346.62</v>
      </c>
      <c r="I70" s="25"/>
      <c r="J70" s="6"/>
    </row>
    <row r="71" spans="1:10" ht="48" x14ac:dyDescent="0.2">
      <c r="A71" s="2"/>
      <c r="B71" s="20" t="s">
        <v>119</v>
      </c>
      <c r="C71" s="21" t="s">
        <v>31</v>
      </c>
      <c r="D71" s="22">
        <v>40</v>
      </c>
      <c r="E71" s="23">
        <v>12</v>
      </c>
      <c r="F71" s="23">
        <v>1</v>
      </c>
      <c r="G71" s="22">
        <v>621</v>
      </c>
      <c r="H71" s="24">
        <f>H70</f>
        <v>989346.62</v>
      </c>
      <c r="I71" s="25"/>
      <c r="J71" s="6"/>
    </row>
    <row r="72" spans="1:10" ht="24" x14ac:dyDescent="0.2">
      <c r="A72" s="2"/>
      <c r="B72" s="14" t="s">
        <v>29</v>
      </c>
      <c r="C72" s="15" t="s">
        <v>28</v>
      </c>
      <c r="D72" s="16">
        <v>40</v>
      </c>
      <c r="E72" s="17"/>
      <c r="F72" s="17"/>
      <c r="G72" s="16"/>
      <c r="H72" s="18">
        <v>15000000</v>
      </c>
      <c r="I72" s="19"/>
      <c r="J72" s="6"/>
    </row>
    <row r="73" spans="1:10" ht="24" x14ac:dyDescent="0.2">
      <c r="A73" s="2"/>
      <c r="B73" s="20" t="s">
        <v>27</v>
      </c>
      <c r="C73" s="21" t="s">
        <v>26</v>
      </c>
      <c r="D73" s="22">
        <v>40</v>
      </c>
      <c r="E73" s="23">
        <v>1</v>
      </c>
      <c r="F73" s="23">
        <v>13</v>
      </c>
      <c r="G73" s="22"/>
      <c r="H73" s="24">
        <v>5000000</v>
      </c>
      <c r="I73" s="25"/>
      <c r="J73" s="6"/>
    </row>
    <row r="74" spans="1:10" ht="24" x14ac:dyDescent="0.2">
      <c r="A74" s="2"/>
      <c r="B74" s="20" t="s">
        <v>25</v>
      </c>
      <c r="C74" s="21" t="s">
        <v>24</v>
      </c>
      <c r="D74" s="22">
        <v>40</v>
      </c>
      <c r="E74" s="23">
        <v>1</v>
      </c>
      <c r="F74" s="23">
        <v>13</v>
      </c>
      <c r="G74" s="22"/>
      <c r="H74" s="24">
        <v>5000000</v>
      </c>
      <c r="I74" s="25"/>
      <c r="J74" s="6"/>
    </row>
    <row r="75" spans="1:10" x14ac:dyDescent="0.2">
      <c r="A75" s="2"/>
      <c r="B75" s="20" t="s">
        <v>18</v>
      </c>
      <c r="C75" s="21" t="s">
        <v>23</v>
      </c>
      <c r="D75" s="22">
        <v>40</v>
      </c>
      <c r="E75" s="23">
        <v>1</v>
      </c>
      <c r="F75" s="23">
        <v>13</v>
      </c>
      <c r="G75" s="22"/>
      <c r="H75" s="24">
        <v>5000000</v>
      </c>
      <c r="I75" s="25"/>
      <c r="J75" s="6"/>
    </row>
    <row r="76" spans="1:10" ht="24" x14ac:dyDescent="0.2">
      <c r="A76" s="2"/>
      <c r="B76" s="20" t="s">
        <v>17</v>
      </c>
      <c r="C76" s="21" t="s">
        <v>23</v>
      </c>
      <c r="D76" s="22">
        <v>40</v>
      </c>
      <c r="E76" s="23">
        <v>1</v>
      </c>
      <c r="F76" s="23">
        <v>13</v>
      </c>
      <c r="G76" s="22" t="s">
        <v>16</v>
      </c>
      <c r="H76" s="24">
        <v>5000000</v>
      </c>
      <c r="I76" s="25"/>
      <c r="J76" s="6"/>
    </row>
    <row r="77" spans="1:10" ht="24" x14ac:dyDescent="0.2">
      <c r="A77" s="2"/>
      <c r="B77" s="20" t="s">
        <v>15</v>
      </c>
      <c r="C77" s="21" t="s">
        <v>23</v>
      </c>
      <c r="D77" s="22">
        <v>40</v>
      </c>
      <c r="E77" s="23">
        <v>1</v>
      </c>
      <c r="F77" s="23">
        <v>13</v>
      </c>
      <c r="G77" s="22" t="s">
        <v>13</v>
      </c>
      <c r="H77" s="24">
        <v>5000000</v>
      </c>
      <c r="I77" s="25"/>
      <c r="J77" s="6"/>
    </row>
    <row r="78" spans="1:10" x14ac:dyDescent="0.2">
      <c r="A78" s="2"/>
      <c r="B78" s="20" t="s">
        <v>128</v>
      </c>
      <c r="C78" s="21" t="s">
        <v>23</v>
      </c>
      <c r="D78" s="22">
        <v>40</v>
      </c>
      <c r="E78" s="23">
        <v>1</v>
      </c>
      <c r="F78" s="23">
        <v>13</v>
      </c>
      <c r="G78" s="22">
        <v>244</v>
      </c>
      <c r="H78" s="24">
        <f>H77</f>
        <v>5000000</v>
      </c>
      <c r="I78" s="25"/>
      <c r="J78" s="6"/>
    </row>
    <row r="79" spans="1:10" ht="24" x14ac:dyDescent="0.2">
      <c r="A79" s="2"/>
      <c r="B79" s="20" t="s">
        <v>22</v>
      </c>
      <c r="C79" s="21" t="s">
        <v>21</v>
      </c>
      <c r="D79" s="22">
        <v>40</v>
      </c>
      <c r="E79" s="23">
        <v>1</v>
      </c>
      <c r="F79" s="23">
        <v>13</v>
      </c>
      <c r="G79" s="22"/>
      <c r="H79" s="24">
        <v>10000000</v>
      </c>
      <c r="I79" s="25"/>
      <c r="J79" s="6"/>
    </row>
    <row r="80" spans="1:10" ht="24" x14ac:dyDescent="0.2">
      <c r="A80" s="2"/>
      <c r="B80" s="20" t="s">
        <v>20</v>
      </c>
      <c r="C80" s="21" t="s">
        <v>19</v>
      </c>
      <c r="D80" s="22">
        <v>40</v>
      </c>
      <c r="E80" s="23">
        <v>1</v>
      </c>
      <c r="F80" s="23">
        <v>13</v>
      </c>
      <c r="G80" s="22"/>
      <c r="H80" s="24">
        <v>10000000</v>
      </c>
      <c r="I80" s="25"/>
      <c r="J80" s="6"/>
    </row>
    <row r="81" spans="1:10" x14ac:dyDescent="0.2">
      <c r="A81" s="2"/>
      <c r="B81" s="20" t="s">
        <v>18</v>
      </c>
      <c r="C81" s="21" t="s">
        <v>14</v>
      </c>
      <c r="D81" s="22">
        <v>40</v>
      </c>
      <c r="E81" s="23">
        <v>1</v>
      </c>
      <c r="F81" s="23">
        <v>13</v>
      </c>
      <c r="G81" s="22"/>
      <c r="H81" s="24">
        <v>10000000</v>
      </c>
      <c r="I81" s="25"/>
      <c r="J81" s="6"/>
    </row>
    <row r="82" spans="1:10" ht="24" x14ac:dyDescent="0.2">
      <c r="A82" s="2"/>
      <c r="B82" s="20" t="s">
        <v>17</v>
      </c>
      <c r="C82" s="21" t="s">
        <v>14</v>
      </c>
      <c r="D82" s="22">
        <v>40</v>
      </c>
      <c r="E82" s="23">
        <v>1</v>
      </c>
      <c r="F82" s="23">
        <v>13</v>
      </c>
      <c r="G82" s="22" t="s">
        <v>16</v>
      </c>
      <c r="H82" s="24">
        <v>10000000</v>
      </c>
      <c r="I82" s="25"/>
      <c r="J82" s="6"/>
    </row>
    <row r="83" spans="1:10" ht="24" x14ac:dyDescent="0.2">
      <c r="A83" s="2"/>
      <c r="B83" s="20" t="s">
        <v>15</v>
      </c>
      <c r="C83" s="21" t="s">
        <v>14</v>
      </c>
      <c r="D83" s="22">
        <v>40</v>
      </c>
      <c r="E83" s="23">
        <v>1</v>
      </c>
      <c r="F83" s="23">
        <v>13</v>
      </c>
      <c r="G83" s="22" t="s">
        <v>13</v>
      </c>
      <c r="H83" s="24">
        <v>10000000</v>
      </c>
      <c r="I83" s="25"/>
      <c r="J83" s="6"/>
    </row>
    <row r="84" spans="1:10" x14ac:dyDescent="0.2">
      <c r="A84" s="2"/>
      <c r="B84" s="20" t="s">
        <v>128</v>
      </c>
      <c r="C84" s="21" t="s">
        <v>14</v>
      </c>
      <c r="D84" s="22">
        <v>40</v>
      </c>
      <c r="E84" s="23">
        <v>1</v>
      </c>
      <c r="F84" s="23">
        <v>13</v>
      </c>
      <c r="G84" s="22">
        <v>244</v>
      </c>
      <c r="H84" s="24">
        <f>H83</f>
        <v>10000000</v>
      </c>
      <c r="I84" s="25"/>
      <c r="J84" s="6"/>
    </row>
    <row r="85" spans="1:10" ht="24" x14ac:dyDescent="0.2">
      <c r="A85" s="2"/>
      <c r="B85" s="14" t="s">
        <v>12</v>
      </c>
      <c r="C85" s="15" t="s">
        <v>11</v>
      </c>
      <c r="D85" s="16">
        <v>40</v>
      </c>
      <c r="E85" s="17"/>
      <c r="F85" s="17"/>
      <c r="G85" s="16"/>
      <c r="H85" s="18">
        <v>3473341.6</v>
      </c>
      <c r="I85" s="19"/>
      <c r="J85" s="6"/>
    </row>
    <row r="86" spans="1:10" ht="36" x14ac:dyDescent="0.2">
      <c r="A86" s="2"/>
      <c r="B86" s="20" t="s">
        <v>10</v>
      </c>
      <c r="C86" s="21" t="s">
        <v>9</v>
      </c>
      <c r="D86" s="22">
        <v>40</v>
      </c>
      <c r="E86" s="23">
        <v>1</v>
      </c>
      <c r="F86" s="23">
        <v>13</v>
      </c>
      <c r="G86" s="22"/>
      <c r="H86" s="24">
        <v>3473341.6</v>
      </c>
      <c r="I86" s="25"/>
      <c r="J86" s="6"/>
    </row>
    <row r="87" spans="1:10" ht="48" x14ac:dyDescent="0.2">
      <c r="A87" s="2"/>
      <c r="B87" s="20" t="s">
        <v>8</v>
      </c>
      <c r="C87" s="21" t="s">
        <v>7</v>
      </c>
      <c r="D87" s="22">
        <v>40</v>
      </c>
      <c r="E87" s="23">
        <v>1</v>
      </c>
      <c r="F87" s="23">
        <v>13</v>
      </c>
      <c r="G87" s="22"/>
      <c r="H87" s="24">
        <v>3473341.6</v>
      </c>
      <c r="I87" s="25"/>
      <c r="J87" s="6"/>
    </row>
    <row r="88" spans="1:10" ht="24" x14ac:dyDescent="0.2">
      <c r="A88" s="2"/>
      <c r="B88" s="20" t="s">
        <v>6</v>
      </c>
      <c r="C88" s="21" t="s">
        <v>2</v>
      </c>
      <c r="D88" s="22">
        <v>40</v>
      </c>
      <c r="E88" s="23">
        <v>1</v>
      </c>
      <c r="F88" s="23">
        <v>13</v>
      </c>
      <c r="G88" s="22"/>
      <c r="H88" s="24">
        <v>3473341.6</v>
      </c>
      <c r="I88" s="25"/>
      <c r="J88" s="6"/>
    </row>
    <row r="89" spans="1:10" ht="48" x14ac:dyDescent="0.2">
      <c r="A89" s="2"/>
      <c r="B89" s="20" t="s">
        <v>5</v>
      </c>
      <c r="C89" s="21" t="s">
        <v>2</v>
      </c>
      <c r="D89" s="22">
        <v>40</v>
      </c>
      <c r="E89" s="23">
        <v>1</v>
      </c>
      <c r="F89" s="23">
        <v>13</v>
      </c>
      <c r="G89" s="22" t="s">
        <v>4</v>
      </c>
      <c r="H89" s="24">
        <v>3473341.6</v>
      </c>
      <c r="I89" s="25"/>
      <c r="J89" s="6"/>
    </row>
    <row r="90" spans="1:10" x14ac:dyDescent="0.2">
      <c r="A90" s="2"/>
      <c r="B90" s="20" t="s">
        <v>3</v>
      </c>
      <c r="C90" s="21" t="s">
        <v>2</v>
      </c>
      <c r="D90" s="22">
        <v>40</v>
      </c>
      <c r="E90" s="23">
        <v>1</v>
      </c>
      <c r="F90" s="23">
        <v>13</v>
      </c>
      <c r="G90" s="22" t="s">
        <v>1</v>
      </c>
      <c r="H90" s="24">
        <v>3473341.6</v>
      </c>
      <c r="I90" s="25"/>
      <c r="J90" s="6"/>
    </row>
    <row r="91" spans="1:10" x14ac:dyDescent="0.2">
      <c r="A91" s="2"/>
      <c r="B91" s="20" t="s">
        <v>3</v>
      </c>
      <c r="C91" s="21" t="s">
        <v>2</v>
      </c>
      <c r="D91" s="22">
        <v>40</v>
      </c>
      <c r="E91" s="23">
        <v>1</v>
      </c>
      <c r="F91" s="23">
        <v>13</v>
      </c>
      <c r="G91" s="22">
        <v>111</v>
      </c>
      <c r="H91" s="24">
        <v>2344563.9900000002</v>
      </c>
      <c r="I91" s="25"/>
      <c r="J91" s="6"/>
    </row>
    <row r="92" spans="1:10" x14ac:dyDescent="0.2">
      <c r="A92" s="2"/>
      <c r="B92" s="20" t="s">
        <v>125</v>
      </c>
      <c r="C92" s="21" t="s">
        <v>2</v>
      </c>
      <c r="D92" s="22">
        <v>40</v>
      </c>
      <c r="E92" s="23">
        <v>1</v>
      </c>
      <c r="F92" s="23">
        <v>13</v>
      </c>
      <c r="G92" s="22">
        <v>119</v>
      </c>
      <c r="H92" s="24">
        <v>1128777.6100000001</v>
      </c>
      <c r="I92" s="25"/>
      <c r="J92" s="6"/>
    </row>
    <row r="93" spans="1:10" x14ac:dyDescent="0.2">
      <c r="A93" s="2"/>
      <c r="B93" s="31" t="s">
        <v>0</v>
      </c>
      <c r="C93" s="27"/>
      <c r="D93" s="27"/>
      <c r="E93" s="27"/>
      <c r="F93" s="27"/>
      <c r="G93" s="27"/>
      <c r="H93" s="28">
        <v>44645000</v>
      </c>
      <c r="I93" s="28"/>
      <c r="J93" s="1"/>
    </row>
    <row r="94" spans="1:10" ht="12" customHeight="1" x14ac:dyDescent="0.2">
      <c r="A94" s="3"/>
      <c r="B94" s="29"/>
      <c r="C94" s="29"/>
      <c r="D94" s="29"/>
      <c r="E94" s="29"/>
      <c r="F94" s="29"/>
      <c r="G94" s="29"/>
      <c r="H94" s="29"/>
      <c r="I94" s="29"/>
      <c r="J94" s="1"/>
    </row>
  </sheetData>
  <autoFilter ref="A7:J93"/>
  <mergeCells count="5">
    <mergeCell ref="B2:I2"/>
    <mergeCell ref="B4:B5"/>
    <mergeCell ref="H4:H5"/>
    <mergeCell ref="I4:I5"/>
    <mergeCell ref="C4:G4"/>
  </mergeCells>
  <pageMargins left="0.39370078740157499" right="0.39370078740157499" top="0.999999984981507" bottom="0.999999984981507" header="0.499999992490753" footer="0.499999992490753"/>
  <pageSetup paperSize="9" fitToHeight="0" orientation="landscape" r:id="rId1"/>
  <headerFooter alignWithMargins="0">
    <oddHeader>&amp;CСтраница &amp;P из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54"/>
  <sheetViews>
    <sheetView showGridLines="0" tabSelected="1" workbookViewId="0">
      <selection activeCell="I7" sqref="I7"/>
    </sheetView>
  </sheetViews>
  <sheetFormatPr defaultRowHeight="12.75" x14ac:dyDescent="0.2"/>
  <cols>
    <col min="1" max="1" width="1.42578125" customWidth="1"/>
    <col min="2" max="2" width="57.5703125" style="30" customWidth="1"/>
    <col min="3" max="3" width="13.7109375" style="30" customWidth="1"/>
    <col min="4" max="4" width="7.85546875" style="30" customWidth="1"/>
    <col min="5" max="5" width="6.28515625" style="30" customWidth="1"/>
    <col min="6" max="6" width="6.5703125" style="30" customWidth="1"/>
    <col min="7" max="7" width="9" style="30" customWidth="1"/>
    <col min="8" max="8" width="18.28515625" style="30" customWidth="1"/>
    <col min="9" max="9" width="43.42578125" style="37" customWidth="1"/>
    <col min="10" max="243" width="9.140625" customWidth="1"/>
  </cols>
  <sheetData>
    <row r="1" spans="1:10" ht="25.5" customHeight="1" x14ac:dyDescent="0.2">
      <c r="A1" s="3"/>
      <c r="B1" s="7"/>
      <c r="C1" s="7"/>
      <c r="D1" s="7"/>
      <c r="E1" s="7"/>
      <c r="F1" s="7"/>
      <c r="G1" s="7"/>
      <c r="H1" s="7"/>
      <c r="I1" s="38" t="s">
        <v>135</v>
      </c>
      <c r="J1" s="1"/>
    </row>
    <row r="2" spans="1:10" s="39" customFormat="1" ht="31.5" customHeight="1" x14ac:dyDescent="0.25">
      <c r="A2" s="44" t="s">
        <v>136</v>
      </c>
      <c r="B2" s="44"/>
      <c r="C2" s="44"/>
      <c r="D2" s="44"/>
      <c r="E2" s="44"/>
      <c r="F2" s="44"/>
      <c r="G2" s="44"/>
      <c r="H2" s="44"/>
      <c r="I2" s="44"/>
    </row>
    <row r="3" spans="1:10" ht="12" customHeight="1" x14ac:dyDescent="0.2">
      <c r="A3" s="5"/>
      <c r="B3" s="8"/>
      <c r="C3" s="8"/>
      <c r="D3" s="8"/>
      <c r="E3" s="8"/>
      <c r="F3" s="8"/>
      <c r="G3" s="8"/>
      <c r="H3" s="8"/>
      <c r="I3" s="32" t="s">
        <v>137</v>
      </c>
      <c r="J3" s="1"/>
    </row>
    <row r="4" spans="1:10" ht="18" customHeight="1" x14ac:dyDescent="0.2">
      <c r="A4" s="4"/>
      <c r="B4" s="41" t="s">
        <v>115</v>
      </c>
      <c r="C4" s="43" t="s">
        <v>114</v>
      </c>
      <c r="D4" s="43"/>
      <c r="E4" s="43"/>
      <c r="F4" s="43"/>
      <c r="G4" s="43"/>
      <c r="H4" s="41" t="s">
        <v>118</v>
      </c>
      <c r="I4" s="45" t="s">
        <v>117</v>
      </c>
      <c r="J4" s="1"/>
    </row>
    <row r="5" spans="1:10" ht="60.75" customHeight="1" x14ac:dyDescent="0.2">
      <c r="A5" s="2"/>
      <c r="B5" s="41"/>
      <c r="C5" s="10" t="s">
        <v>113</v>
      </c>
      <c r="D5" s="10" t="s">
        <v>112</v>
      </c>
      <c r="E5" s="10" t="s">
        <v>111</v>
      </c>
      <c r="F5" s="10" t="s">
        <v>110</v>
      </c>
      <c r="G5" s="10" t="s">
        <v>109</v>
      </c>
      <c r="H5" s="41"/>
      <c r="I5" s="45"/>
      <c r="J5" s="1"/>
    </row>
    <row r="6" spans="1:10" ht="12.75" customHeight="1" x14ac:dyDescent="0.2">
      <c r="A6" s="2"/>
      <c r="B6" s="11">
        <v>1</v>
      </c>
      <c r="C6" s="12">
        <v>5</v>
      </c>
      <c r="D6" s="12">
        <v>2</v>
      </c>
      <c r="E6" s="12">
        <v>3</v>
      </c>
      <c r="F6" s="12">
        <v>4</v>
      </c>
      <c r="G6" s="12">
        <v>6</v>
      </c>
      <c r="H6" s="12">
        <v>7</v>
      </c>
      <c r="I6" s="33">
        <v>8</v>
      </c>
      <c r="J6" s="1"/>
    </row>
    <row r="7" spans="1:10" ht="24" x14ac:dyDescent="0.2">
      <c r="A7" s="2"/>
      <c r="B7" s="14" t="s">
        <v>101</v>
      </c>
      <c r="C7" s="15" t="s">
        <v>100</v>
      </c>
      <c r="D7" s="16">
        <v>40</v>
      </c>
      <c r="E7" s="17"/>
      <c r="F7" s="17"/>
      <c r="G7" s="16"/>
      <c r="H7" s="18">
        <v>12887708.460000001</v>
      </c>
      <c r="I7" s="34"/>
      <c r="J7" s="6"/>
    </row>
    <row r="8" spans="1:10" x14ac:dyDescent="0.2">
      <c r="A8" s="2"/>
      <c r="B8" s="20" t="s">
        <v>99</v>
      </c>
      <c r="C8" s="21" t="s">
        <v>98</v>
      </c>
      <c r="D8" s="22">
        <v>40</v>
      </c>
      <c r="E8" s="23">
        <v>11</v>
      </c>
      <c r="F8" s="23">
        <v>2</v>
      </c>
      <c r="G8" s="22"/>
      <c r="H8" s="24">
        <v>12887708.460000001</v>
      </c>
      <c r="I8" s="26"/>
      <c r="J8" s="6"/>
    </row>
    <row r="9" spans="1:10" ht="24" x14ac:dyDescent="0.2">
      <c r="A9" s="2"/>
      <c r="B9" s="20" t="s">
        <v>97</v>
      </c>
      <c r="C9" s="21" t="s">
        <v>96</v>
      </c>
      <c r="D9" s="22">
        <v>40</v>
      </c>
      <c r="E9" s="23">
        <v>11</v>
      </c>
      <c r="F9" s="23">
        <v>2</v>
      </c>
      <c r="G9" s="22"/>
      <c r="H9" s="24">
        <v>12887708.460000001</v>
      </c>
      <c r="I9" s="26"/>
      <c r="J9" s="6"/>
    </row>
    <row r="10" spans="1:10" x14ac:dyDescent="0.2">
      <c r="A10" s="2"/>
      <c r="B10" s="20" t="s">
        <v>95</v>
      </c>
      <c r="C10" s="21" t="s">
        <v>94</v>
      </c>
      <c r="D10" s="22">
        <v>40</v>
      </c>
      <c r="E10" s="23">
        <v>11</v>
      </c>
      <c r="F10" s="23">
        <v>2</v>
      </c>
      <c r="G10" s="22"/>
      <c r="H10" s="24">
        <v>12887708.460000001</v>
      </c>
      <c r="I10" s="26"/>
      <c r="J10" s="6"/>
    </row>
    <row r="11" spans="1:10" ht="24" x14ac:dyDescent="0.2">
      <c r="A11" s="2"/>
      <c r="B11" s="20" t="s">
        <v>86</v>
      </c>
      <c r="C11" s="21" t="s">
        <v>94</v>
      </c>
      <c r="D11" s="22">
        <v>40</v>
      </c>
      <c r="E11" s="23">
        <v>11</v>
      </c>
      <c r="F11" s="23">
        <v>2</v>
      </c>
      <c r="G11" s="22" t="s">
        <v>85</v>
      </c>
      <c r="H11" s="24">
        <v>12887708.460000001</v>
      </c>
      <c r="I11" s="26"/>
      <c r="J11" s="6"/>
    </row>
    <row r="12" spans="1:10" x14ac:dyDescent="0.2">
      <c r="A12" s="2"/>
      <c r="B12" s="20" t="s">
        <v>84</v>
      </c>
      <c r="C12" s="21" t="s">
        <v>94</v>
      </c>
      <c r="D12" s="22">
        <v>40</v>
      </c>
      <c r="E12" s="23">
        <v>11</v>
      </c>
      <c r="F12" s="23">
        <v>2</v>
      </c>
      <c r="G12" s="22" t="s">
        <v>82</v>
      </c>
      <c r="H12" s="24">
        <v>12887708.460000001</v>
      </c>
      <c r="I12" s="26"/>
      <c r="J12" s="6"/>
    </row>
    <row r="13" spans="1:10" ht="36" x14ac:dyDescent="0.2">
      <c r="A13" s="2"/>
      <c r="B13" s="20" t="s">
        <v>121</v>
      </c>
      <c r="C13" s="21" t="s">
        <v>94</v>
      </c>
      <c r="D13" s="22">
        <v>40</v>
      </c>
      <c r="E13" s="23">
        <v>11</v>
      </c>
      <c r="F13" s="23">
        <v>2</v>
      </c>
      <c r="G13" s="22">
        <v>414</v>
      </c>
      <c r="H13" s="24">
        <v>12887708.460000001</v>
      </c>
      <c r="I13" s="26" t="s">
        <v>122</v>
      </c>
      <c r="J13" s="6"/>
    </row>
    <row r="14" spans="1:10" ht="24" x14ac:dyDescent="0.2">
      <c r="A14" s="2"/>
      <c r="B14" s="14" t="s">
        <v>93</v>
      </c>
      <c r="C14" s="15" t="s">
        <v>92</v>
      </c>
      <c r="D14" s="16">
        <v>40</v>
      </c>
      <c r="E14" s="17"/>
      <c r="F14" s="17"/>
      <c r="G14" s="16"/>
      <c r="H14" s="18">
        <f>H15</f>
        <v>11356732.699999999</v>
      </c>
      <c r="I14" s="34"/>
      <c r="J14" s="6"/>
    </row>
    <row r="15" spans="1:10" ht="24" x14ac:dyDescent="0.2">
      <c r="A15" s="2"/>
      <c r="B15" s="20" t="s">
        <v>81</v>
      </c>
      <c r="C15" s="21" t="s">
        <v>80</v>
      </c>
      <c r="D15" s="22">
        <v>40</v>
      </c>
      <c r="E15" s="23">
        <v>4</v>
      </c>
      <c r="F15" s="23">
        <v>12</v>
      </c>
      <c r="G15" s="22"/>
      <c r="H15" s="24">
        <f>H16</f>
        <v>11356732.699999999</v>
      </c>
      <c r="I15" s="26"/>
      <c r="J15" s="6"/>
    </row>
    <row r="16" spans="1:10" ht="36" x14ac:dyDescent="0.2">
      <c r="A16" s="2"/>
      <c r="B16" s="20" t="s">
        <v>79</v>
      </c>
      <c r="C16" s="21" t="s">
        <v>78</v>
      </c>
      <c r="D16" s="22">
        <v>40</v>
      </c>
      <c r="E16" s="23">
        <v>4</v>
      </c>
      <c r="F16" s="23">
        <v>12</v>
      </c>
      <c r="G16" s="22"/>
      <c r="H16" s="24">
        <f t="shared" ref="H16:H19" si="0">H17</f>
        <v>11356732.699999999</v>
      </c>
      <c r="I16" s="26"/>
      <c r="J16" s="6"/>
    </row>
    <row r="17" spans="1:10" ht="24" x14ac:dyDescent="0.2">
      <c r="A17" s="2"/>
      <c r="B17" s="20" t="s">
        <v>6</v>
      </c>
      <c r="C17" s="21" t="s">
        <v>76</v>
      </c>
      <c r="D17" s="22">
        <v>40</v>
      </c>
      <c r="E17" s="23">
        <v>4</v>
      </c>
      <c r="F17" s="23">
        <v>12</v>
      </c>
      <c r="G17" s="22"/>
      <c r="H17" s="24">
        <f t="shared" si="0"/>
        <v>11356732.699999999</v>
      </c>
      <c r="I17" s="26"/>
      <c r="J17" s="6"/>
    </row>
    <row r="18" spans="1:10" x14ac:dyDescent="0.2">
      <c r="A18" s="2"/>
      <c r="B18" s="20" t="s">
        <v>45</v>
      </c>
      <c r="C18" s="21" t="s">
        <v>76</v>
      </c>
      <c r="D18" s="22">
        <v>40</v>
      </c>
      <c r="E18" s="23">
        <v>4</v>
      </c>
      <c r="F18" s="23">
        <v>12</v>
      </c>
      <c r="G18" s="22" t="s">
        <v>44</v>
      </c>
      <c r="H18" s="24">
        <f t="shared" si="0"/>
        <v>11356732.699999999</v>
      </c>
      <c r="I18" s="26"/>
      <c r="J18" s="6"/>
    </row>
    <row r="19" spans="1:10" x14ac:dyDescent="0.2">
      <c r="A19" s="2"/>
      <c r="B19" s="20" t="s">
        <v>77</v>
      </c>
      <c r="C19" s="21" t="s">
        <v>76</v>
      </c>
      <c r="D19" s="22">
        <v>40</v>
      </c>
      <c r="E19" s="23">
        <v>4</v>
      </c>
      <c r="F19" s="23">
        <v>12</v>
      </c>
      <c r="G19" s="22" t="s">
        <v>75</v>
      </c>
      <c r="H19" s="24">
        <f t="shared" si="0"/>
        <v>11356732.699999999</v>
      </c>
      <c r="I19" s="26"/>
      <c r="J19" s="6"/>
    </row>
    <row r="20" spans="1:10" ht="36" x14ac:dyDescent="0.2">
      <c r="A20" s="2"/>
      <c r="B20" s="20" t="s">
        <v>124</v>
      </c>
      <c r="C20" s="21" t="s">
        <v>76</v>
      </c>
      <c r="D20" s="22">
        <v>40</v>
      </c>
      <c r="E20" s="23">
        <v>4</v>
      </c>
      <c r="F20" s="23">
        <v>12</v>
      </c>
      <c r="G20" s="22">
        <v>831</v>
      </c>
      <c r="H20" s="24">
        <v>11356732.699999999</v>
      </c>
      <c r="I20" s="26" t="s">
        <v>122</v>
      </c>
      <c r="J20" s="6"/>
    </row>
    <row r="21" spans="1:10" ht="24" x14ac:dyDescent="0.2">
      <c r="A21" s="2"/>
      <c r="B21" s="14" t="s">
        <v>74</v>
      </c>
      <c r="C21" s="15" t="s">
        <v>73</v>
      </c>
      <c r="D21" s="16">
        <v>40</v>
      </c>
      <c r="E21" s="17"/>
      <c r="F21" s="17"/>
      <c r="G21" s="16"/>
      <c r="H21" s="18">
        <v>10400558.84</v>
      </c>
      <c r="I21" s="34"/>
      <c r="J21" s="6"/>
    </row>
    <row r="22" spans="1:10" ht="36" x14ac:dyDescent="0.2">
      <c r="A22" s="2"/>
      <c r="B22" s="20" t="s">
        <v>72</v>
      </c>
      <c r="C22" s="21" t="s">
        <v>71</v>
      </c>
      <c r="D22" s="22">
        <v>40</v>
      </c>
      <c r="E22" s="23">
        <v>5</v>
      </c>
      <c r="F22" s="23">
        <v>2</v>
      </c>
      <c r="G22" s="22"/>
      <c r="H22" s="24">
        <v>5400558.8399999999</v>
      </c>
      <c r="I22" s="26"/>
      <c r="J22" s="6"/>
    </row>
    <row r="23" spans="1:10" ht="72" x14ac:dyDescent="0.2">
      <c r="A23" s="2"/>
      <c r="B23" s="20" t="s">
        <v>70</v>
      </c>
      <c r="C23" s="21" t="s">
        <v>69</v>
      </c>
      <c r="D23" s="22">
        <v>40</v>
      </c>
      <c r="E23" s="23">
        <v>5</v>
      </c>
      <c r="F23" s="23">
        <v>2</v>
      </c>
      <c r="G23" s="22"/>
      <c r="H23" s="24">
        <v>5400558.8399999999</v>
      </c>
      <c r="I23" s="26"/>
      <c r="J23" s="6"/>
    </row>
    <row r="24" spans="1:10" x14ac:dyDescent="0.2">
      <c r="A24" s="2"/>
      <c r="B24" s="20" t="s">
        <v>68</v>
      </c>
      <c r="C24" s="21" t="s">
        <v>66</v>
      </c>
      <c r="D24" s="22">
        <v>40</v>
      </c>
      <c r="E24" s="23">
        <v>5</v>
      </c>
      <c r="F24" s="23">
        <v>2</v>
      </c>
      <c r="G24" s="22"/>
      <c r="H24" s="24">
        <v>5400558.8399999999</v>
      </c>
      <c r="I24" s="26"/>
      <c r="J24" s="6"/>
    </row>
    <row r="25" spans="1:10" x14ac:dyDescent="0.2">
      <c r="A25" s="2"/>
      <c r="B25" s="20" t="s">
        <v>45</v>
      </c>
      <c r="C25" s="21" t="s">
        <v>66</v>
      </c>
      <c r="D25" s="22">
        <v>40</v>
      </c>
      <c r="E25" s="23">
        <v>5</v>
      </c>
      <c r="F25" s="23">
        <v>2</v>
      </c>
      <c r="G25" s="22" t="s">
        <v>44</v>
      </c>
      <c r="H25" s="24">
        <v>5400558.8399999999</v>
      </c>
      <c r="I25" s="26"/>
      <c r="J25" s="6"/>
    </row>
    <row r="26" spans="1:10" ht="36" x14ac:dyDescent="0.2">
      <c r="A26" s="2"/>
      <c r="B26" s="20" t="s">
        <v>67</v>
      </c>
      <c r="C26" s="21" t="s">
        <v>66</v>
      </c>
      <c r="D26" s="22">
        <v>40</v>
      </c>
      <c r="E26" s="23">
        <v>5</v>
      </c>
      <c r="F26" s="23">
        <v>2</v>
      </c>
      <c r="G26" s="22" t="s">
        <v>65</v>
      </c>
      <c r="H26" s="24">
        <v>5400558.8399999999</v>
      </c>
      <c r="I26" s="26"/>
      <c r="J26" s="6"/>
    </row>
    <row r="27" spans="1:10" ht="36" x14ac:dyDescent="0.2">
      <c r="A27" s="2"/>
      <c r="B27" s="20" t="s">
        <v>127</v>
      </c>
      <c r="C27" s="21" t="s">
        <v>66</v>
      </c>
      <c r="D27" s="22">
        <v>40</v>
      </c>
      <c r="E27" s="23">
        <v>5</v>
      </c>
      <c r="F27" s="23">
        <v>2</v>
      </c>
      <c r="G27" s="22">
        <v>813</v>
      </c>
      <c r="H27" s="24">
        <f>H26</f>
        <v>5400558.8399999999</v>
      </c>
      <c r="I27" s="26" t="s">
        <v>130</v>
      </c>
      <c r="J27" s="6"/>
    </row>
    <row r="28" spans="1:10" x14ac:dyDescent="0.2">
      <c r="A28" s="2"/>
      <c r="B28" s="20" t="s">
        <v>64</v>
      </c>
      <c r="C28" s="21" t="s">
        <v>63</v>
      </c>
      <c r="D28" s="22">
        <v>40</v>
      </c>
      <c r="E28" s="23">
        <v>5</v>
      </c>
      <c r="F28" s="23">
        <v>2</v>
      </c>
      <c r="G28" s="22"/>
      <c r="H28" s="24">
        <v>5000000</v>
      </c>
      <c r="I28" s="26"/>
      <c r="J28" s="6"/>
    </row>
    <row r="29" spans="1:10" ht="48" x14ac:dyDescent="0.2">
      <c r="A29" s="2"/>
      <c r="B29" s="20" t="s">
        <v>62</v>
      </c>
      <c r="C29" s="21" t="s">
        <v>61</v>
      </c>
      <c r="D29" s="22">
        <v>40</v>
      </c>
      <c r="E29" s="23">
        <v>5</v>
      </c>
      <c r="F29" s="23">
        <v>2</v>
      </c>
      <c r="G29" s="22"/>
      <c r="H29" s="24">
        <v>5000000</v>
      </c>
      <c r="I29" s="26"/>
      <c r="J29" s="6"/>
    </row>
    <row r="30" spans="1:10" x14ac:dyDescent="0.2">
      <c r="A30" s="2"/>
      <c r="B30" s="20" t="s">
        <v>18</v>
      </c>
      <c r="C30" s="21" t="s">
        <v>60</v>
      </c>
      <c r="D30" s="22">
        <v>40</v>
      </c>
      <c r="E30" s="23">
        <v>5</v>
      </c>
      <c r="F30" s="23">
        <v>2</v>
      </c>
      <c r="G30" s="22"/>
      <c r="H30" s="24">
        <v>5000000</v>
      </c>
      <c r="I30" s="26"/>
      <c r="J30" s="6"/>
    </row>
    <row r="31" spans="1:10" ht="24" x14ac:dyDescent="0.2">
      <c r="A31" s="2"/>
      <c r="B31" s="20" t="s">
        <v>17</v>
      </c>
      <c r="C31" s="21" t="s">
        <v>60</v>
      </c>
      <c r="D31" s="22">
        <v>40</v>
      </c>
      <c r="E31" s="23">
        <v>5</v>
      </c>
      <c r="F31" s="23">
        <v>2</v>
      </c>
      <c r="G31" s="22" t="s">
        <v>16</v>
      </c>
      <c r="H31" s="24">
        <v>5000000</v>
      </c>
      <c r="I31" s="26"/>
      <c r="J31" s="6"/>
    </row>
    <row r="32" spans="1:10" ht="24" x14ac:dyDescent="0.2">
      <c r="A32" s="2"/>
      <c r="B32" s="20" t="s">
        <v>15</v>
      </c>
      <c r="C32" s="21" t="s">
        <v>60</v>
      </c>
      <c r="D32" s="22">
        <v>40</v>
      </c>
      <c r="E32" s="23">
        <v>5</v>
      </c>
      <c r="F32" s="23">
        <v>2</v>
      </c>
      <c r="G32" s="22" t="s">
        <v>13</v>
      </c>
      <c r="H32" s="24">
        <v>5000000</v>
      </c>
      <c r="I32" s="26"/>
      <c r="J32" s="6"/>
    </row>
    <row r="33" spans="1:10" ht="48" x14ac:dyDescent="0.2">
      <c r="A33" s="2"/>
      <c r="B33" s="20" t="s">
        <v>128</v>
      </c>
      <c r="C33" s="21" t="s">
        <v>60</v>
      </c>
      <c r="D33" s="22">
        <v>40</v>
      </c>
      <c r="E33" s="23">
        <v>5</v>
      </c>
      <c r="F33" s="23">
        <v>2</v>
      </c>
      <c r="G33" s="22">
        <v>244</v>
      </c>
      <c r="H33" s="24">
        <f>H32</f>
        <v>5000000</v>
      </c>
      <c r="I33" s="26" t="s">
        <v>131</v>
      </c>
      <c r="J33" s="6"/>
    </row>
    <row r="34" spans="1:10" ht="24" x14ac:dyDescent="0.2">
      <c r="A34" s="2"/>
      <c r="B34" s="14" t="s">
        <v>51</v>
      </c>
      <c r="C34" s="15" t="s">
        <v>50</v>
      </c>
      <c r="D34" s="16">
        <v>40</v>
      </c>
      <c r="E34" s="17"/>
      <c r="F34" s="17"/>
      <c r="G34" s="16"/>
      <c r="H34" s="18">
        <f>H35</f>
        <v>-5000000</v>
      </c>
      <c r="I34" s="34"/>
      <c r="J34" s="6"/>
    </row>
    <row r="35" spans="1:10" x14ac:dyDescent="0.2">
      <c r="A35" s="2"/>
      <c r="B35" s="20" t="s">
        <v>49</v>
      </c>
      <c r="C35" s="21" t="s">
        <v>48</v>
      </c>
      <c r="D35" s="22">
        <v>40</v>
      </c>
      <c r="E35" s="23">
        <v>1</v>
      </c>
      <c r="F35" s="23">
        <v>13</v>
      </c>
      <c r="G35" s="22"/>
      <c r="H35" s="24">
        <f t="shared" ref="H35:H38" si="1">H36</f>
        <v>-5000000</v>
      </c>
      <c r="I35" s="26"/>
      <c r="J35" s="6"/>
    </row>
    <row r="36" spans="1:10" ht="36" x14ac:dyDescent="0.2">
      <c r="A36" s="2"/>
      <c r="B36" s="20" t="s">
        <v>47</v>
      </c>
      <c r="C36" s="21" t="s">
        <v>46</v>
      </c>
      <c r="D36" s="22">
        <v>40</v>
      </c>
      <c r="E36" s="23">
        <v>1</v>
      </c>
      <c r="F36" s="23">
        <v>13</v>
      </c>
      <c r="G36" s="22"/>
      <c r="H36" s="24">
        <f t="shared" si="1"/>
        <v>-5000000</v>
      </c>
      <c r="I36" s="26"/>
      <c r="J36" s="6"/>
    </row>
    <row r="37" spans="1:10" x14ac:dyDescent="0.2">
      <c r="A37" s="2"/>
      <c r="B37" s="20" t="s">
        <v>18</v>
      </c>
      <c r="C37" s="21" t="s">
        <v>42</v>
      </c>
      <c r="D37" s="22">
        <v>40</v>
      </c>
      <c r="E37" s="23">
        <v>1</v>
      </c>
      <c r="F37" s="23">
        <v>13</v>
      </c>
      <c r="G37" s="22"/>
      <c r="H37" s="24">
        <f t="shared" si="1"/>
        <v>-5000000</v>
      </c>
      <c r="I37" s="26"/>
      <c r="J37" s="6"/>
    </row>
    <row r="38" spans="1:10" x14ac:dyDescent="0.2">
      <c r="A38" s="2"/>
      <c r="B38" s="20" t="s">
        <v>45</v>
      </c>
      <c r="C38" s="21" t="s">
        <v>42</v>
      </c>
      <c r="D38" s="22">
        <v>40</v>
      </c>
      <c r="E38" s="23">
        <v>1</v>
      </c>
      <c r="F38" s="23">
        <v>13</v>
      </c>
      <c r="G38" s="22" t="s">
        <v>44</v>
      </c>
      <c r="H38" s="24">
        <f t="shared" si="1"/>
        <v>-5000000</v>
      </c>
      <c r="I38" s="26"/>
      <c r="J38" s="6"/>
    </row>
    <row r="39" spans="1:10" ht="36" x14ac:dyDescent="0.2">
      <c r="A39" s="2"/>
      <c r="B39" s="20" t="s">
        <v>43</v>
      </c>
      <c r="C39" s="21" t="s">
        <v>42</v>
      </c>
      <c r="D39" s="22">
        <v>40</v>
      </c>
      <c r="E39" s="23">
        <v>1</v>
      </c>
      <c r="F39" s="23">
        <v>13</v>
      </c>
      <c r="G39" s="22" t="s">
        <v>41</v>
      </c>
      <c r="H39" s="24">
        <v>-5000000</v>
      </c>
      <c r="I39" s="26" t="s">
        <v>132</v>
      </c>
      <c r="J39" s="6"/>
    </row>
    <row r="40" spans="1:10" ht="24" x14ac:dyDescent="0.2">
      <c r="A40" s="2"/>
      <c r="B40" s="14" t="s">
        <v>29</v>
      </c>
      <c r="C40" s="15" t="s">
        <v>28</v>
      </c>
      <c r="D40" s="16">
        <v>40</v>
      </c>
      <c r="E40" s="17"/>
      <c r="F40" s="17"/>
      <c r="G40" s="16"/>
      <c r="H40" s="18">
        <v>15000000</v>
      </c>
      <c r="I40" s="34"/>
      <c r="J40" s="6"/>
    </row>
    <row r="41" spans="1:10" ht="24" x14ac:dyDescent="0.2">
      <c r="A41" s="2"/>
      <c r="B41" s="20" t="s">
        <v>27</v>
      </c>
      <c r="C41" s="21" t="s">
        <v>26</v>
      </c>
      <c r="D41" s="22">
        <v>40</v>
      </c>
      <c r="E41" s="23">
        <v>1</v>
      </c>
      <c r="F41" s="23">
        <v>13</v>
      </c>
      <c r="G41" s="22"/>
      <c r="H41" s="24">
        <v>5000000</v>
      </c>
      <c r="I41" s="26"/>
      <c r="J41" s="6"/>
    </row>
    <row r="42" spans="1:10" ht="24" x14ac:dyDescent="0.2">
      <c r="A42" s="2"/>
      <c r="B42" s="20" t="s">
        <v>25</v>
      </c>
      <c r="C42" s="21" t="s">
        <v>24</v>
      </c>
      <c r="D42" s="22">
        <v>40</v>
      </c>
      <c r="E42" s="23">
        <v>1</v>
      </c>
      <c r="F42" s="23">
        <v>13</v>
      </c>
      <c r="G42" s="22"/>
      <c r="H42" s="24">
        <v>5000000</v>
      </c>
      <c r="I42" s="26"/>
      <c r="J42" s="6"/>
    </row>
    <row r="43" spans="1:10" x14ac:dyDescent="0.2">
      <c r="A43" s="2"/>
      <c r="B43" s="20" t="s">
        <v>18</v>
      </c>
      <c r="C43" s="21" t="s">
        <v>23</v>
      </c>
      <c r="D43" s="22">
        <v>40</v>
      </c>
      <c r="E43" s="23">
        <v>1</v>
      </c>
      <c r="F43" s="23">
        <v>13</v>
      </c>
      <c r="G43" s="22"/>
      <c r="H43" s="24">
        <v>5000000</v>
      </c>
      <c r="I43" s="26"/>
      <c r="J43" s="6"/>
    </row>
    <row r="44" spans="1:10" ht="24" x14ac:dyDescent="0.2">
      <c r="A44" s="2"/>
      <c r="B44" s="20" t="s">
        <v>17</v>
      </c>
      <c r="C44" s="21" t="s">
        <v>23</v>
      </c>
      <c r="D44" s="22">
        <v>40</v>
      </c>
      <c r="E44" s="23">
        <v>1</v>
      </c>
      <c r="F44" s="23">
        <v>13</v>
      </c>
      <c r="G44" s="22" t="s">
        <v>16</v>
      </c>
      <c r="H44" s="24">
        <v>5000000</v>
      </c>
      <c r="I44" s="26"/>
      <c r="J44" s="6"/>
    </row>
    <row r="45" spans="1:10" ht="24" x14ac:dyDescent="0.2">
      <c r="A45" s="2"/>
      <c r="B45" s="20" t="s">
        <v>15</v>
      </c>
      <c r="C45" s="21" t="s">
        <v>23</v>
      </c>
      <c r="D45" s="22">
        <v>40</v>
      </c>
      <c r="E45" s="23">
        <v>1</v>
      </c>
      <c r="F45" s="23">
        <v>13</v>
      </c>
      <c r="G45" s="22" t="s">
        <v>13</v>
      </c>
      <c r="H45" s="24">
        <v>5000000</v>
      </c>
      <c r="I45" s="26"/>
      <c r="J45" s="6"/>
    </row>
    <row r="46" spans="1:10" ht="24" x14ac:dyDescent="0.2">
      <c r="A46" s="2"/>
      <c r="B46" s="20" t="s">
        <v>128</v>
      </c>
      <c r="C46" s="21" t="s">
        <v>23</v>
      </c>
      <c r="D46" s="22">
        <v>40</v>
      </c>
      <c r="E46" s="23">
        <v>1</v>
      </c>
      <c r="F46" s="23">
        <v>13</v>
      </c>
      <c r="G46" s="22">
        <v>244</v>
      </c>
      <c r="H46" s="24">
        <f>H45</f>
        <v>5000000</v>
      </c>
      <c r="I46" s="26" t="s">
        <v>133</v>
      </c>
      <c r="J46" s="6"/>
    </row>
    <row r="47" spans="1:10" x14ac:dyDescent="0.2">
      <c r="A47" s="2"/>
      <c r="B47" s="20" t="s">
        <v>22</v>
      </c>
      <c r="C47" s="21" t="s">
        <v>21</v>
      </c>
      <c r="D47" s="22">
        <v>40</v>
      </c>
      <c r="E47" s="23">
        <v>1</v>
      </c>
      <c r="F47" s="23">
        <v>13</v>
      </c>
      <c r="G47" s="22"/>
      <c r="H47" s="24">
        <v>10000000</v>
      </c>
      <c r="I47" s="26"/>
      <c r="J47" s="6"/>
    </row>
    <row r="48" spans="1:10" ht="24" x14ac:dyDescent="0.2">
      <c r="A48" s="2"/>
      <c r="B48" s="20" t="s">
        <v>20</v>
      </c>
      <c r="C48" s="21" t="s">
        <v>19</v>
      </c>
      <c r="D48" s="22">
        <v>40</v>
      </c>
      <c r="E48" s="23">
        <v>1</v>
      </c>
      <c r="F48" s="23">
        <v>13</v>
      </c>
      <c r="G48" s="22"/>
      <c r="H48" s="24">
        <v>10000000</v>
      </c>
      <c r="I48" s="26"/>
      <c r="J48" s="6"/>
    </row>
    <row r="49" spans="1:10" x14ac:dyDescent="0.2">
      <c r="A49" s="2"/>
      <c r="B49" s="20" t="s">
        <v>18</v>
      </c>
      <c r="C49" s="21" t="s">
        <v>14</v>
      </c>
      <c r="D49" s="22">
        <v>40</v>
      </c>
      <c r="E49" s="23">
        <v>1</v>
      </c>
      <c r="F49" s="23">
        <v>13</v>
      </c>
      <c r="G49" s="22"/>
      <c r="H49" s="24">
        <v>10000000</v>
      </c>
      <c r="I49" s="26"/>
      <c r="J49" s="6"/>
    </row>
    <row r="50" spans="1:10" ht="24" x14ac:dyDescent="0.2">
      <c r="A50" s="2"/>
      <c r="B50" s="20" t="s">
        <v>17</v>
      </c>
      <c r="C50" s="21" t="s">
        <v>14</v>
      </c>
      <c r="D50" s="22">
        <v>40</v>
      </c>
      <c r="E50" s="23">
        <v>1</v>
      </c>
      <c r="F50" s="23">
        <v>13</v>
      </c>
      <c r="G50" s="22" t="s">
        <v>16</v>
      </c>
      <c r="H50" s="24">
        <v>10000000</v>
      </c>
      <c r="I50" s="26"/>
      <c r="J50" s="6"/>
    </row>
    <row r="51" spans="1:10" ht="24" x14ac:dyDescent="0.2">
      <c r="A51" s="2"/>
      <c r="B51" s="20" t="s">
        <v>15</v>
      </c>
      <c r="C51" s="21" t="s">
        <v>14</v>
      </c>
      <c r="D51" s="22">
        <v>40</v>
      </c>
      <c r="E51" s="23">
        <v>1</v>
      </c>
      <c r="F51" s="23">
        <v>13</v>
      </c>
      <c r="G51" s="22" t="s">
        <v>13</v>
      </c>
      <c r="H51" s="24">
        <v>10000000</v>
      </c>
      <c r="I51" s="26"/>
      <c r="J51" s="6"/>
    </row>
    <row r="52" spans="1:10" ht="24" x14ac:dyDescent="0.2">
      <c r="A52" s="2"/>
      <c r="B52" s="20" t="s">
        <v>128</v>
      </c>
      <c r="C52" s="21" t="s">
        <v>14</v>
      </c>
      <c r="D52" s="22">
        <v>40</v>
      </c>
      <c r="E52" s="23">
        <v>1</v>
      </c>
      <c r="F52" s="23">
        <v>13</v>
      </c>
      <c r="G52" s="22">
        <v>244</v>
      </c>
      <c r="H52" s="24">
        <f>H51</f>
        <v>10000000</v>
      </c>
      <c r="I52" s="26" t="s">
        <v>134</v>
      </c>
      <c r="J52" s="6"/>
    </row>
    <row r="53" spans="1:10" x14ac:dyDescent="0.2">
      <c r="A53" s="2"/>
      <c r="B53" s="31" t="s">
        <v>0</v>
      </c>
      <c r="C53" s="27"/>
      <c r="D53" s="27"/>
      <c r="E53" s="27"/>
      <c r="F53" s="27"/>
      <c r="G53" s="27"/>
      <c r="H53" s="28">
        <f>H7+H14+H21+H40+H34</f>
        <v>44645000</v>
      </c>
      <c r="I53" s="35"/>
      <c r="J53" s="1"/>
    </row>
    <row r="54" spans="1:10" ht="12" customHeight="1" x14ac:dyDescent="0.2">
      <c r="A54" s="3"/>
      <c r="B54" s="29"/>
      <c r="C54" s="29"/>
      <c r="D54" s="29"/>
      <c r="E54" s="29"/>
      <c r="F54" s="29"/>
      <c r="G54" s="29"/>
      <c r="H54" s="29"/>
      <c r="I54" s="36"/>
      <c r="J54" s="1"/>
    </row>
  </sheetData>
  <mergeCells count="5">
    <mergeCell ref="A2:I2"/>
    <mergeCell ref="B4:B5"/>
    <mergeCell ref="C4:G4"/>
    <mergeCell ref="H4:H5"/>
    <mergeCell ref="I4:I5"/>
  </mergeCells>
  <printOptions horizontalCentered="1"/>
  <pageMargins left="0.39370078740157483" right="0.39370078740157483" top="0.59055118110236227" bottom="0.39370078740157483" header="0.39370078740157483" footer="0.51181102362204722"/>
  <pageSetup paperSize="9" scale="86" firstPageNumber="270" fitToHeight="0" orientation="landscape" useFirstPageNumber="1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Бюджет_3</vt:lpstr>
      <vt:lpstr>Бюджет_3 (2)</vt:lpstr>
      <vt:lpstr>Бюджет_3!Заголовки_для_печати</vt:lpstr>
      <vt:lpstr>'Бюджет_3 (2)'!Заголовки_для_печати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 Спехова</dc:creator>
  <cp:lastModifiedBy>Сергей Медведев</cp:lastModifiedBy>
  <cp:lastPrinted>2021-10-08T10:07:46Z</cp:lastPrinted>
  <dcterms:created xsi:type="dcterms:W3CDTF">2021-10-08T05:58:04Z</dcterms:created>
  <dcterms:modified xsi:type="dcterms:W3CDTF">2021-10-08T10:07:47Z</dcterms:modified>
</cp:coreProperties>
</file>