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212-2\c$\Documents\Documents\Отчеты\Отчеты_экономике\2018\"/>
    </mc:Choice>
  </mc:AlternateContent>
  <bookViews>
    <workbookView xWindow="120" yWindow="120" windowWidth="9720" windowHeight="7320"/>
  </bookViews>
  <sheets>
    <sheet name="муниципальная программа" sheetId="1" r:id="rId1"/>
  </sheets>
  <definedNames>
    <definedName name="_xlnm.Print_Area" localSheetId="0">'муниципальная программа'!$A$1:$R$21</definedName>
  </definedNames>
  <calcPr calcId="152511"/>
</workbook>
</file>

<file path=xl/calcChain.xml><?xml version="1.0" encoding="utf-8"?>
<calcChain xmlns="http://schemas.openxmlformats.org/spreadsheetml/2006/main">
  <c r="P14" i="1" l="1"/>
  <c r="M14" i="1"/>
  <c r="F14" i="1"/>
  <c r="C14" i="1"/>
  <c r="H14" i="1"/>
  <c r="K14" i="1"/>
  <c r="O14" i="1" l="1"/>
  <c r="Q14" i="1"/>
  <c r="J14" i="1"/>
  <c r="I14" i="1"/>
  <c r="E14" i="1"/>
  <c r="N14" i="1"/>
  <c r="D14" i="1"/>
  <c r="L14" i="1"/>
  <c r="G14" i="1"/>
</calcChain>
</file>

<file path=xl/sharedStrings.xml><?xml version="1.0" encoding="utf-8"?>
<sst xmlns="http://schemas.openxmlformats.org/spreadsheetml/2006/main" count="46" uniqueCount="35">
  <si>
    <t>№№</t>
  </si>
  <si>
    <t>Наименование подпрограмм, 
мероприятий</t>
  </si>
  <si>
    <t>всего</t>
  </si>
  <si>
    <t xml:space="preserve">федеральный 
бюджет
</t>
  </si>
  <si>
    <t xml:space="preserve">окружной
бюджет 
</t>
  </si>
  <si>
    <t xml:space="preserve">городской
 бюджет
</t>
  </si>
  <si>
    <t xml:space="preserve">другие 
источники
</t>
  </si>
  <si>
    <t>План по программе</t>
  </si>
  <si>
    <t xml:space="preserve">Результат реализации 
мероприятия, причина невыполнения или неполного выполнения мероприятия
</t>
  </si>
  <si>
    <t>Итого: </t>
  </si>
  <si>
    <t>Уточненный план по бюджету</t>
  </si>
  <si>
    <t>Кассовое исполнение</t>
  </si>
  <si>
    <t>2.1.</t>
  </si>
  <si>
    <t>1.1.</t>
  </si>
  <si>
    <t>2.2.</t>
  </si>
  <si>
    <t>3.1.</t>
  </si>
  <si>
    <t>3.2.</t>
  </si>
  <si>
    <t xml:space="preserve">Развитие и сопровождение информационных систем в деятельности органов местного самоуправления </t>
  </si>
  <si>
    <t xml:space="preserve">Обеспечение информационной безопасности корпоративной сети органа местного самоуправления </t>
  </si>
  <si>
    <t xml:space="preserve">Модернизация оборудования, развитие и поддержка корпоративной сети органа местного самоуправления </t>
  </si>
  <si>
    <t>Увеличение количества программного обеспечения с неисключительными правами, используемого в органах  местного самоуправления</t>
  </si>
  <si>
    <t xml:space="preserve">
</t>
  </si>
  <si>
    <t xml:space="preserve">                                                                                                    (Ф.И.О.)            (подпись)</t>
  </si>
  <si>
    <t>Формирование информационных ресурсов и обеспечение доступа к ним с помощью интернет-сайтов и информационных систем - МКУ Администрация</t>
  </si>
  <si>
    <t>Формирование информационных ресурсов и обеспечение доступа к ним с помощью интернет-сайтов и информационных систем - Дума</t>
  </si>
  <si>
    <t>Таблица  1</t>
  </si>
  <si>
    <t>Руководитель   программы:  __Мерзляков А.А.._______________</t>
  </si>
  <si>
    <t>___________ 2018 года</t>
  </si>
  <si>
    <t xml:space="preserve">Отчет о ходе реализации  муниципальной программы
Информационное общество муниципального образования городской округ город Пыть-Ях на 2018-2025 годы и на период до 2030 года
(полное наименование программы)  на 01.10.2018 года
</t>
  </si>
  <si>
    <t>Заключен договор  № 01 от 22.01.2018 г. с ООО «Софт-Мажор» на  сумму 24 000 р. на техническое сопровождение официального сайта администрации города, исполнение на 01.10.2018 12000 руб.</t>
  </si>
  <si>
    <t>аключен договор  № Т-180101-03 от 01.01.2018 г. с ООО «Софт-Мажор» на сумму 24 000 р. на техническое сопровождение официального сайта  Думы города, исполнение на 01.10.2018 12000 руб.</t>
  </si>
  <si>
    <t xml:space="preserve">
Заключен мунииципальный контракт с ООО "Арсенал Партнер"от 20.03.2018 г. № 0187300019418000023-0269542-02 на поставку оборудования и комплектующих на сумму 1 488 123 руб., исполнение на 01.10.2018 1 488 123 руб.
</t>
  </si>
  <si>
    <t>Заключен договор № 121703 от 29.01.2018 г. С АУ ХМАО-Югры «ЮНИИ ИТ» на предоставление услуг удостоверяющего центра на сумму 24 750 руб., исполнение на 01.10.2018 24 750 руб. Заключен договор № 121893 от 30.01.2018 г. С АУ ХМАО-Югры «ЮНИИ ИТ» на предоставление услуг удостоверяющего центра на сумму 7 500 руб., исполнение на 01.10.2018 7 500 руб.  Заключен договор № 122586 от 06.02.2018 г. С АУ ХМАО-Югры «ЮНИИ ИТ» на предоставление услуг удостоверяющего центра на сумму 2 500 руб., исполнение на 01.10.2018 2 500 руб. Заключен договор № 127540 от 04.04.2018 с АУ ХМАО-Югры «ЮНИИ ИТ» на предоставление услуг удостоверяющего центра на сумму 38 500 руб., исполнение на 01.10.2018 38 500 руб.Заключен договор № 135386 от 14.08.2018 г. С АУ ХМАО-Югры «ЮНИИ ИТ» на предоставление услуг удостоверяющего центра на сумму 5 000 руб., исполнение на 01.10.2018 24 750 руб</t>
  </si>
  <si>
    <t xml:space="preserve">Заключен договор № 0103/18 от 22.01.2018 на оказание услуг по техническому сопровождению программных продуктов "1С: Бюджетная отчетность" с ООО "Росси-С" на сумму 19 776 руб., исполнение на 01.10.2018 г. 19 776 руб. Заключен договор с ФБУ «Научный центр правовой информации при Министерстве юстиции Российской Федерации» от 12.02.2018 г. № 23/АРМ-45ТП на оказания услуг по сопровождению АРМ «Муниципал» (пакет услуг «Комплексный» для муниципального образования) на сумму 14 264,17 руб. исполнение на 01.10.2018 12 124,55 руб. Заключен муниципальный контракт № 0187300019417000545-0269542 от 29.01.2018 с ООО «НПО «Криста» на оказание услуг по модернизации комплекса программных продуктов, используемого в процессе планирования и исполнения бюджета г.Пыть-Ях для реализации возможностей юридически значимого электронного документооборота с удаленными клиентами и конвейерной обработки документов для обеспечения нужд МКУ Администрация г.Пыть-Яха на сумму 1 500 000 руб. Заключен муниципальный контракт ООО «НПО Криста» на оказание услуг по техническому сопровождению комплекса программных продуктов, использующегося в процессе планирования и исполнения бюджета г.Пыть-Ях № 0187300019417000547-0269542-01 от 23.01.2018 на сумму 2 752 752 руб., исполнение на 01.10.2018 1 605 772 руб. Заключен муниципальный контракт № 0187300019417000546-0269542-02 от 29.01.2018 с ООО «Программно-технологические решения» на техническое сопровождение программного комплекса для учета земельных и имущественных отношений SAUMI на сумму 181 500 руб., исполнение на 01.10.2018 90 750 руб. Заключен договор от 05.04.2018 № 45 с ООО "СТИ Инжиринг" на оказание услуг по внедрению системы "ДЕЛО" на сумму 96 600 руб.исполнение на 01.10.2018 96 600руб.
</t>
  </si>
  <si>
    <t xml:space="preserve">Заключен муниципальный контракт с ООО "Айдеко" № 0187300019417000549-0269542-01 от 23.01.2018 на оказание услуг по технической поддержке программного комплекса межсетевого экрана Ideco ICS на сумму 275 000 руб., исполнение на 01.10.2018 275 000 руб. Заключен муниципальный контракт с ООО "Апгрейд" № 0187300019418000181-0269542-01 от 27.09.2018 на Приобретение неисключительных прав на антивирусное программное обеспечение, путем миграции на Российское антивирусное программное обеспечение на сумму 191 321.86 руб..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</si>
</sst>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3"/>
      <name val="Times New Roman"/>
      <family val="1"/>
      <charset val="204"/>
    </font>
    <font>
      <sz val="11"/>
      <name val="Times"/>
      <family val="1"/>
    </font>
    <font>
      <b/>
      <sz val="11"/>
      <name val="Times"/>
      <family val="1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 readingOrder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left" vertical="top" wrapText="1" shrinkToFit="1" readingOrder="1"/>
    </xf>
    <xf numFmtId="0" fontId="3" fillId="0" borderId="0" xfId="0" applyFont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0" xfId="0" applyFont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 shrinkToFit="1" readingOrder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view="pageBreakPreview" topLeftCell="D13" zoomScale="115" zoomScaleNormal="100" zoomScaleSheetLayoutView="115" workbookViewId="0">
      <selection activeCell="R11" sqref="R11"/>
    </sheetView>
  </sheetViews>
  <sheetFormatPr defaultRowHeight="15" x14ac:dyDescent="0.25"/>
  <cols>
    <col min="1" max="1" width="4" style="8" customWidth="1"/>
    <col min="2" max="2" width="24.140625" style="8" customWidth="1"/>
    <col min="3" max="3" width="8.85546875" style="8" customWidth="1"/>
    <col min="4" max="4" width="9.28515625" style="8" customWidth="1"/>
    <col min="5" max="5" width="8.28515625" style="8" customWidth="1"/>
    <col min="6" max="6" width="10.140625" style="8" customWidth="1"/>
    <col min="7" max="7" width="8.28515625" style="8" customWidth="1"/>
    <col min="8" max="8" width="8.85546875" style="8" customWidth="1"/>
    <col min="9" max="9" width="8.28515625" style="8" customWidth="1"/>
    <col min="10" max="10" width="8.7109375" style="8" customWidth="1"/>
    <col min="11" max="11" width="9.42578125" style="8" customWidth="1"/>
    <col min="12" max="12" width="8.5703125" style="8" customWidth="1"/>
    <col min="13" max="13" width="9.7109375" style="8" customWidth="1"/>
    <col min="14" max="14" width="8.28515625" style="8" customWidth="1"/>
    <col min="15" max="15" width="8.140625" style="8" customWidth="1"/>
    <col min="16" max="16" width="9.5703125" style="8" customWidth="1"/>
    <col min="17" max="17" width="7.85546875" style="8" customWidth="1"/>
    <col min="18" max="18" width="105" style="16" customWidth="1"/>
    <col min="19" max="19" width="45.7109375" customWidth="1"/>
    <col min="20" max="20" width="53" customWidth="1"/>
    <col min="21" max="21" width="10.28515625" customWidth="1"/>
  </cols>
  <sheetData>
    <row r="1" spans="1:19" x14ac:dyDescent="0.25">
      <c r="R1" s="17" t="s">
        <v>25</v>
      </c>
    </row>
    <row r="2" spans="1:19" ht="74.25" customHeight="1" x14ac:dyDescent="0.25">
      <c r="A2" s="37" t="s">
        <v>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9" ht="21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3"/>
    </row>
    <row r="5" spans="1:19" ht="37.9" customHeight="1" x14ac:dyDescent="0.2">
      <c r="A5" s="1" t="s">
        <v>0</v>
      </c>
      <c r="B5" s="2" t="s">
        <v>1</v>
      </c>
      <c r="C5" s="39" t="s">
        <v>7</v>
      </c>
      <c r="D5" s="39"/>
      <c r="E5" s="39"/>
      <c r="F5" s="39"/>
      <c r="G5" s="39"/>
      <c r="H5" s="39" t="s">
        <v>10</v>
      </c>
      <c r="I5" s="39"/>
      <c r="J5" s="39"/>
      <c r="K5" s="39"/>
      <c r="L5" s="39"/>
      <c r="M5" s="39" t="s">
        <v>11</v>
      </c>
      <c r="N5" s="39"/>
      <c r="O5" s="39"/>
      <c r="P5" s="39"/>
      <c r="Q5" s="39"/>
      <c r="R5" s="14" t="s">
        <v>8</v>
      </c>
    </row>
    <row r="6" spans="1:19" ht="75" x14ac:dyDescent="0.2">
      <c r="A6" s="1"/>
      <c r="B6" s="2"/>
      <c r="C6" s="1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1" t="s">
        <v>2</v>
      </c>
      <c r="I6" s="2" t="s">
        <v>3</v>
      </c>
      <c r="J6" s="2" t="s">
        <v>4</v>
      </c>
      <c r="K6" s="2" t="s">
        <v>5</v>
      </c>
      <c r="L6" s="2" t="s">
        <v>6</v>
      </c>
      <c r="M6" s="1" t="s">
        <v>2</v>
      </c>
      <c r="N6" s="2" t="s">
        <v>3</v>
      </c>
      <c r="O6" s="2" t="s">
        <v>4</v>
      </c>
      <c r="P6" s="2" t="s">
        <v>5</v>
      </c>
      <c r="Q6" s="2" t="s">
        <v>6</v>
      </c>
      <c r="R6" s="14"/>
    </row>
    <row r="7" spans="1:19" x14ac:dyDescent="0.2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  <c r="R7" s="14">
        <v>18</v>
      </c>
    </row>
    <row r="8" spans="1:19" s="21" customFormat="1" ht="139.5" customHeight="1" x14ac:dyDescent="0.2">
      <c r="A8" s="18" t="s">
        <v>13</v>
      </c>
      <c r="B8" s="19" t="s">
        <v>23</v>
      </c>
      <c r="C8" s="3">
        <v>124</v>
      </c>
      <c r="D8" s="3">
        <v>0</v>
      </c>
      <c r="E8" s="3">
        <v>0</v>
      </c>
      <c r="F8" s="3">
        <v>124</v>
      </c>
      <c r="G8" s="3">
        <v>0</v>
      </c>
      <c r="H8" s="3">
        <v>395</v>
      </c>
      <c r="I8" s="3">
        <v>0</v>
      </c>
      <c r="J8" s="3">
        <v>0</v>
      </c>
      <c r="K8" s="3">
        <v>395</v>
      </c>
      <c r="L8" s="3">
        <v>0</v>
      </c>
      <c r="M8" s="3">
        <v>12</v>
      </c>
      <c r="N8" s="3">
        <v>0</v>
      </c>
      <c r="O8" s="3">
        <v>0</v>
      </c>
      <c r="P8" s="3">
        <v>12</v>
      </c>
      <c r="Q8" s="3">
        <v>0</v>
      </c>
      <c r="R8" s="20" t="s">
        <v>29</v>
      </c>
    </row>
    <row r="9" spans="1:19" s="21" customFormat="1" ht="135" customHeight="1" x14ac:dyDescent="0.2">
      <c r="A9" s="18" t="s">
        <v>13</v>
      </c>
      <c r="B9" s="19" t="s">
        <v>24</v>
      </c>
      <c r="C9" s="3">
        <v>24</v>
      </c>
      <c r="D9" s="3">
        <v>0</v>
      </c>
      <c r="E9" s="3">
        <v>0</v>
      </c>
      <c r="F9" s="3">
        <v>24</v>
      </c>
      <c r="G9" s="3">
        <v>0</v>
      </c>
      <c r="H9" s="3">
        <v>24</v>
      </c>
      <c r="I9" s="3">
        <v>0</v>
      </c>
      <c r="J9" s="3">
        <v>0</v>
      </c>
      <c r="K9" s="3">
        <v>24</v>
      </c>
      <c r="L9" s="3">
        <v>0</v>
      </c>
      <c r="M9" s="3">
        <v>12</v>
      </c>
      <c r="N9" s="3">
        <v>0</v>
      </c>
      <c r="O9" s="3">
        <v>0</v>
      </c>
      <c r="P9" s="3">
        <v>12</v>
      </c>
      <c r="Q9" s="3">
        <v>0</v>
      </c>
      <c r="R9" s="20" t="s">
        <v>30</v>
      </c>
    </row>
    <row r="10" spans="1:19" s="21" customFormat="1" ht="229.5" customHeight="1" x14ac:dyDescent="0.2">
      <c r="A10" s="22" t="s">
        <v>12</v>
      </c>
      <c r="B10" s="19" t="s">
        <v>17</v>
      </c>
      <c r="C10" s="4">
        <v>5214.5</v>
      </c>
      <c r="D10" s="4">
        <v>0</v>
      </c>
      <c r="E10" s="4">
        <v>0</v>
      </c>
      <c r="F10" s="4">
        <v>5214.5</v>
      </c>
      <c r="G10" s="4">
        <v>0</v>
      </c>
      <c r="H10" s="4">
        <v>4714.5</v>
      </c>
      <c r="I10" s="4">
        <v>0</v>
      </c>
      <c r="J10" s="4">
        <v>0</v>
      </c>
      <c r="K10" s="4">
        <v>4714.5</v>
      </c>
      <c r="L10" s="4">
        <v>0</v>
      </c>
      <c r="M10" s="4">
        <v>2329.1999999999998</v>
      </c>
      <c r="N10" s="4">
        <v>0</v>
      </c>
      <c r="O10" s="4">
        <v>0</v>
      </c>
      <c r="P10" s="4">
        <v>2329.1999999999998</v>
      </c>
      <c r="Q10" s="4">
        <v>0</v>
      </c>
      <c r="R10" s="11" t="s">
        <v>33</v>
      </c>
      <c r="S10" s="35"/>
    </row>
    <row r="11" spans="1:19" s="21" customFormat="1" ht="130.5" customHeight="1" x14ac:dyDescent="0.2">
      <c r="A11" s="23" t="s">
        <v>14</v>
      </c>
      <c r="B11" s="19" t="s">
        <v>18</v>
      </c>
      <c r="C11" s="3">
        <v>1375</v>
      </c>
      <c r="D11" s="3">
        <v>0</v>
      </c>
      <c r="E11" s="3">
        <v>0</v>
      </c>
      <c r="F11" s="3">
        <v>1375</v>
      </c>
      <c r="G11" s="3">
        <v>0</v>
      </c>
      <c r="H11" s="3">
        <v>475</v>
      </c>
      <c r="I11" s="3">
        <v>0</v>
      </c>
      <c r="J11" s="3">
        <v>0</v>
      </c>
      <c r="K11" s="3">
        <v>475</v>
      </c>
      <c r="L11" s="3">
        <v>0</v>
      </c>
      <c r="M11" s="3">
        <v>275</v>
      </c>
      <c r="N11" s="3">
        <v>0</v>
      </c>
      <c r="O11" s="3">
        <v>0</v>
      </c>
      <c r="P11" s="3">
        <v>275</v>
      </c>
      <c r="Q11" s="3">
        <v>0</v>
      </c>
      <c r="R11" s="36" t="s">
        <v>34</v>
      </c>
    </row>
    <row r="12" spans="1:19" s="21" customFormat="1" ht="110.25" customHeight="1" x14ac:dyDescent="0.2">
      <c r="A12" s="23" t="s">
        <v>15</v>
      </c>
      <c r="B12" s="19" t="s">
        <v>19</v>
      </c>
      <c r="C12" s="3">
        <v>1500</v>
      </c>
      <c r="D12" s="3">
        <v>0</v>
      </c>
      <c r="E12" s="3">
        <v>0</v>
      </c>
      <c r="F12" s="3">
        <v>1500</v>
      </c>
      <c r="G12" s="3">
        <v>0</v>
      </c>
      <c r="H12" s="3">
        <v>3086</v>
      </c>
      <c r="I12" s="3">
        <v>0</v>
      </c>
      <c r="J12" s="3">
        <v>0</v>
      </c>
      <c r="K12" s="3">
        <v>3086</v>
      </c>
      <c r="L12" s="3">
        <v>0</v>
      </c>
      <c r="M12" s="3">
        <v>1488.1</v>
      </c>
      <c r="N12" s="3">
        <v>0</v>
      </c>
      <c r="O12" s="3">
        <v>0</v>
      </c>
      <c r="P12" s="3">
        <v>1488.1</v>
      </c>
      <c r="Q12" s="3">
        <v>0</v>
      </c>
      <c r="R12" s="36" t="s">
        <v>31</v>
      </c>
    </row>
    <row r="13" spans="1:19" s="21" customFormat="1" ht="132.75" customHeight="1" x14ac:dyDescent="0.2">
      <c r="A13" s="23" t="s">
        <v>16</v>
      </c>
      <c r="B13" s="19" t="s">
        <v>20</v>
      </c>
      <c r="C13" s="3">
        <v>600</v>
      </c>
      <c r="D13" s="3">
        <v>0</v>
      </c>
      <c r="E13" s="3">
        <v>0</v>
      </c>
      <c r="F13" s="3">
        <v>600</v>
      </c>
      <c r="G13" s="3">
        <v>0</v>
      </c>
      <c r="H13" s="3">
        <v>529</v>
      </c>
      <c r="I13" s="3">
        <v>0</v>
      </c>
      <c r="J13" s="3">
        <v>0</v>
      </c>
      <c r="K13" s="3">
        <v>529</v>
      </c>
      <c r="L13" s="3">
        <v>0</v>
      </c>
      <c r="M13" s="3">
        <v>80.7</v>
      </c>
      <c r="N13" s="3">
        <v>0</v>
      </c>
      <c r="O13" s="3">
        <v>0</v>
      </c>
      <c r="P13" s="3">
        <v>80.7</v>
      </c>
      <c r="Q13" s="3">
        <v>0</v>
      </c>
      <c r="R13" s="36" t="s">
        <v>32</v>
      </c>
    </row>
    <row r="14" spans="1:19" s="21" customFormat="1" x14ac:dyDescent="0.25">
      <c r="A14" s="23"/>
      <c r="B14" s="24" t="s">
        <v>9</v>
      </c>
      <c r="C14" s="25">
        <f>SUM(C8:C13)</f>
        <v>8837.5</v>
      </c>
      <c r="D14" s="5">
        <f ca="1">SUM(D8:D18)</f>
        <v>0</v>
      </c>
      <c r="E14" s="5">
        <f ca="1">SUM(E8:E18)</f>
        <v>0</v>
      </c>
      <c r="F14" s="25">
        <f>SUM(F8:F13)</f>
        <v>8837.5</v>
      </c>
      <c r="G14" s="5">
        <f ca="1">SUM(G8:G18)</f>
        <v>0</v>
      </c>
      <c r="H14" s="25">
        <f>SUM(H8:H13)</f>
        <v>9223.5</v>
      </c>
      <c r="I14" s="5">
        <f ca="1">SUM(I8:I18)</f>
        <v>0</v>
      </c>
      <c r="J14" s="5">
        <f ca="1">SUM(J8:J18)</f>
        <v>0</v>
      </c>
      <c r="K14" s="5">
        <f>SUM(K8:K13)</f>
        <v>9223.5</v>
      </c>
      <c r="L14" s="5">
        <f ca="1">SUM(L8:L18)</f>
        <v>0</v>
      </c>
      <c r="M14" s="6">
        <f>SUM(M8:M13)</f>
        <v>4196.9999999999991</v>
      </c>
      <c r="N14" s="5">
        <f ca="1">SUM(N8:N18)</f>
        <v>0</v>
      </c>
      <c r="O14" s="5">
        <f ca="1">SUM(O8:O18)</f>
        <v>0</v>
      </c>
      <c r="P14" s="25">
        <f>SUM(P8:P13)</f>
        <v>4196.9999999999991</v>
      </c>
      <c r="Q14" s="5">
        <f ca="1">SUM(Q8:Q18)</f>
        <v>0</v>
      </c>
      <c r="R14" s="11"/>
    </row>
    <row r="15" spans="1:19" s="21" customForma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27"/>
      <c r="R15" s="7"/>
    </row>
    <row r="16" spans="1:19" s="21" customFormat="1" x14ac:dyDescent="0.25">
      <c r="A16" s="27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7"/>
    </row>
    <row r="17" spans="1:18" s="21" customFormat="1" x14ac:dyDescent="0.25">
      <c r="A17" s="27"/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7"/>
    </row>
    <row r="18" spans="1:18" s="21" customFormat="1" x14ac:dyDescent="0.2">
      <c r="A18" s="31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2"/>
    </row>
    <row r="19" spans="1:18" s="21" customFormat="1" x14ac:dyDescent="0.2">
      <c r="A19" s="33"/>
      <c r="B19" s="29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2"/>
    </row>
    <row r="20" spans="1:18" s="21" customFormat="1" ht="33" customHeight="1" x14ac:dyDescent="0.25">
      <c r="A20" s="28"/>
      <c r="B20" s="28" t="s">
        <v>26</v>
      </c>
      <c r="C20" s="28"/>
      <c r="D20" s="28"/>
      <c r="E20" s="28"/>
      <c r="F20" s="28"/>
      <c r="G20" s="28"/>
      <c r="H20" s="28" t="s">
        <v>27</v>
      </c>
      <c r="I20" s="28"/>
      <c r="J20" s="28"/>
      <c r="K20" s="28"/>
      <c r="L20" s="28"/>
      <c r="M20" s="28"/>
      <c r="N20" s="28"/>
      <c r="O20" s="28"/>
      <c r="P20" s="28"/>
      <c r="Q20" s="28"/>
      <c r="R20" s="7"/>
    </row>
    <row r="21" spans="1:18" s="21" customFormat="1" ht="29.45" customHeight="1" x14ac:dyDescent="0.2">
      <c r="A21" s="26"/>
      <c r="B21" s="26" t="s">
        <v>22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12"/>
    </row>
    <row r="22" spans="1:18" ht="64.150000000000006" customHeight="1" x14ac:dyDescent="0.25">
      <c r="A22" s="9" t="s">
        <v>21</v>
      </c>
      <c r="B22" s="9"/>
      <c r="C22" s="9"/>
      <c r="D22" s="9"/>
      <c r="E22" s="9"/>
      <c r="F22" s="9"/>
      <c r="G22" s="9"/>
      <c r="H22" s="9"/>
      <c r="I22" s="9"/>
      <c r="R22" s="15"/>
    </row>
    <row r="23" spans="1:18" hidden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</sheetData>
  <mergeCells count="4">
    <mergeCell ref="A2:R2"/>
    <mergeCell ref="C5:G5"/>
    <mergeCell ref="H5:L5"/>
    <mergeCell ref="M5:Q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54" orientation="landscape" r:id="rId1"/>
  <headerFooter alignWithMargins="0"/>
  <rowBreaks count="2" manualBreakCount="2">
    <brk id="11" max="17" man="1"/>
    <brk id="2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муниципальная программа</vt:lpstr>
      <vt:lpstr>'муниципальная программа'!Область_печати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Aleksey</cp:lastModifiedBy>
  <cp:lastPrinted>2018-04-11T11:17:22Z</cp:lastPrinted>
  <dcterms:created xsi:type="dcterms:W3CDTF">1996-10-08T23:32:33Z</dcterms:created>
  <dcterms:modified xsi:type="dcterms:W3CDTF">2018-12-26T05:03:20Z</dcterms:modified>
</cp:coreProperties>
</file>